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.mucicova\Desktop\VZ léky\VZ léky 2020\VZ Iressa, Giotrif (gefitinib, afitinib)\Zadávací dokumenatce konečná\"/>
    </mc:Choice>
  </mc:AlternateContent>
  <bookViews>
    <workbookView xWindow="0" yWindow="0" windowWidth="23040" windowHeight="861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L30" i="1"/>
  <c r="L28" i="1" l="1"/>
  <c r="M28" i="1" l="1"/>
  <c r="L10" i="1" l="1"/>
  <c r="M10" i="1" s="1"/>
  <c r="L8" i="1" l="1"/>
  <c r="L12" i="1" s="1"/>
  <c r="M8" i="1" l="1"/>
  <c r="M12" i="1" s="1"/>
</calcChain>
</file>

<file path=xl/sharedStrings.xml><?xml version="1.0" encoding="utf-8"?>
<sst xmlns="http://schemas.openxmlformats.org/spreadsheetml/2006/main" count="56" uniqueCount="34">
  <si>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</si>
  <si>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</si>
  <si>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</si>
  <si>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</si>
  <si>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</si>
  <si>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</si>
  <si>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</si>
  <si>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</si>
  <si>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</si>
  <si>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</si>
  <si>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</si>
  <si>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</si>
  <si>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</si>
  <si>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</si>
  <si>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</si>
  <si>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</si>
  <si>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</si>
  <si>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</si>
  <si>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</si>
  <si>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TBL FLM</t>
  </si>
  <si>
    <t xml:space="preserve">TBL FLM </t>
  </si>
  <si>
    <t>Afatinib 20 mg</t>
  </si>
  <si>
    <t>Afatinib 40 mg</t>
  </si>
  <si>
    <t>L01XE13</t>
  </si>
  <si>
    <t>28 x 20 mg</t>
  </si>
  <si>
    <t>28 x 40 mg</t>
  </si>
  <si>
    <t>Jedna potahovaná tableta obsahuje afatinibum 20 mg ( ve formě afatinibi dimaleas).</t>
  </si>
  <si>
    <t>Jedna potahovaná tableta obsahuje afatinibum 40 mg ( ve formě afatinibi dimaleas).</t>
  </si>
  <si>
    <t>Gefitinib 250 mg</t>
  </si>
  <si>
    <t>L01XE02</t>
  </si>
  <si>
    <t>30 x 250 mg</t>
  </si>
  <si>
    <t>Jedna tableta obsahuje gefitinibum 250 mg.</t>
  </si>
  <si>
    <t xml:space="preserve">Část 1: Léčivé přípravky s obsahem účinné látky AFATINIB </t>
  </si>
  <si>
    <t>Část 2:  Léčivé přípravky s obsahem účinné látky GEFITINIB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</si>
</sst>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3" borderId="6" xfId="0" applyFill="1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1" fillId="3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tabSelected="1" workbookViewId="0">
      <selection activeCell="M31" sqref="M31"/>
    </sheetView>
  </sheetViews>
  <sheetFormatPr defaultRowHeight="14.4" x14ac:dyDescent="0.3"/>
  <cols>
    <col min="1" max="1" width="9.109375" style="4"/>
    <col min="2" max="2" width="25.6640625" customWidth="1"/>
    <col min="3" max="3" width="10.88671875" customWidth="1"/>
    <col min="4" max="4" width="24.109375" customWidth="1"/>
    <col min="5" max="5" width="14.44140625" customWidth="1"/>
    <col min="6" max="6" width="20.44140625" customWidth="1"/>
    <col min="7" max="7" width="16.44140625" customWidth="1"/>
    <col min="8" max="8" width="25.5546875" customWidth="1"/>
    <col min="9" max="9" width="23.109375" customWidth="1"/>
    <col min="10" max="10" width="26.33203125" customWidth="1"/>
    <col min="11" max="11" width="25.6640625" customWidth="1"/>
    <col min="12" max="12" width="27" customWidth="1"/>
    <col min="13" max="13" width="24.88671875" customWidth="1"/>
    <col min="14" max="14" width="22" customWidth="1"/>
  </cols>
  <sheetData>
    <row r="2" spans="1:14" ht="15.6" x14ac:dyDescent="0.3">
      <c r="A2" s="1" t="s">
        <v>0</v>
      </c>
    </row>
    <row r="3" spans="1:14" ht="15.6" x14ac:dyDescent="0.3">
      <c r="A3" s="1"/>
    </row>
    <row r="4" spans="1:14" x14ac:dyDescent="0.3">
      <c r="A4" s="3" t="s">
        <v>32</v>
      </c>
    </row>
    <row r="5" spans="1:14" ht="15" thickBot="1" x14ac:dyDescent="0.35">
      <c r="A5" s="3"/>
    </row>
    <row r="6" spans="1:14" ht="15" customHeight="1" x14ac:dyDescent="0.3">
      <c r="A6" s="26"/>
      <c r="B6" s="32" t="s">
        <v>1</v>
      </c>
      <c r="C6" s="12" t="s">
        <v>7</v>
      </c>
      <c r="D6" s="12" t="s">
        <v>8</v>
      </c>
      <c r="E6" s="14" t="s">
        <v>2</v>
      </c>
      <c r="F6" s="38" t="s">
        <v>3</v>
      </c>
      <c r="G6" s="38" t="s">
        <v>5</v>
      </c>
      <c r="H6" s="14" t="s">
        <v>10</v>
      </c>
      <c r="I6" s="12" t="s">
        <v>11</v>
      </c>
      <c r="J6" s="12" t="s">
        <v>9</v>
      </c>
      <c r="K6" s="12" t="s">
        <v>17</v>
      </c>
      <c r="L6" s="16" t="s">
        <v>12</v>
      </c>
      <c r="M6" s="16" t="s">
        <v>15</v>
      </c>
      <c r="N6" s="12" t="s">
        <v>14</v>
      </c>
    </row>
    <row r="7" spans="1:14" ht="15.75" customHeight="1" thickBot="1" x14ac:dyDescent="0.35">
      <c r="A7" s="27"/>
      <c r="B7" s="33"/>
      <c r="C7" s="13"/>
      <c r="D7" s="13"/>
      <c r="E7" s="15"/>
      <c r="F7" s="39"/>
      <c r="G7" s="39"/>
      <c r="H7" s="15"/>
      <c r="I7" s="13"/>
      <c r="J7" s="13"/>
      <c r="K7" s="13"/>
      <c r="L7" s="17"/>
      <c r="M7" s="17"/>
      <c r="N7" s="13"/>
    </row>
    <row r="8" spans="1:14" x14ac:dyDescent="0.3">
      <c r="A8" s="34" t="s">
        <v>6</v>
      </c>
      <c r="B8" s="28" t="s">
        <v>21</v>
      </c>
      <c r="C8" s="36" t="s">
        <v>23</v>
      </c>
      <c r="D8" s="30">
        <v>26</v>
      </c>
      <c r="E8" s="24"/>
      <c r="F8" s="24"/>
      <c r="G8" s="24"/>
      <c r="H8" s="22" t="s">
        <v>19</v>
      </c>
      <c r="I8" s="24" t="s">
        <v>24</v>
      </c>
      <c r="J8" s="18"/>
      <c r="K8" s="18"/>
      <c r="L8" s="18">
        <f>D8*J8</f>
        <v>0</v>
      </c>
      <c r="M8" s="18">
        <f>L8*1.1</f>
        <v>0</v>
      </c>
      <c r="N8" s="20"/>
    </row>
    <row r="9" spans="1:14" ht="17.25" customHeight="1" thickBot="1" x14ac:dyDescent="0.35">
      <c r="A9" s="35"/>
      <c r="B9" s="29"/>
      <c r="C9" s="37"/>
      <c r="D9" s="31"/>
      <c r="E9" s="25"/>
      <c r="F9" s="25"/>
      <c r="G9" s="25"/>
      <c r="H9" s="23"/>
      <c r="I9" s="25"/>
      <c r="J9" s="19"/>
      <c r="K9" s="19"/>
      <c r="L9" s="19"/>
      <c r="M9" s="19"/>
      <c r="N9" s="21"/>
    </row>
    <row r="10" spans="1:14" x14ac:dyDescent="0.3">
      <c r="A10" s="34" t="s">
        <v>18</v>
      </c>
      <c r="B10" s="28" t="s">
        <v>22</v>
      </c>
      <c r="C10" s="36" t="s">
        <v>23</v>
      </c>
      <c r="D10" s="30">
        <v>95</v>
      </c>
      <c r="E10" s="24"/>
      <c r="F10" s="24"/>
      <c r="G10" s="24"/>
      <c r="H10" s="22" t="s">
        <v>20</v>
      </c>
      <c r="I10" s="24" t="s">
        <v>25</v>
      </c>
      <c r="J10" s="18"/>
      <c r="K10" s="18"/>
      <c r="L10" s="18">
        <f>D10*J10</f>
        <v>0</v>
      </c>
      <c r="M10" s="18">
        <f>L10*1.1</f>
        <v>0</v>
      </c>
      <c r="N10" s="20"/>
    </row>
    <row r="11" spans="1:14" ht="17.25" customHeight="1" thickBot="1" x14ac:dyDescent="0.35">
      <c r="A11" s="35"/>
      <c r="B11" s="29"/>
      <c r="C11" s="37"/>
      <c r="D11" s="31"/>
      <c r="E11" s="25"/>
      <c r="F11" s="25"/>
      <c r="G11" s="25"/>
      <c r="H11" s="23"/>
      <c r="I11" s="25"/>
      <c r="J11" s="19"/>
      <c r="K11" s="19"/>
      <c r="L11" s="19"/>
      <c r="M11" s="19"/>
      <c r="N11" s="21"/>
    </row>
    <row r="12" spans="1:14" ht="15" thickBot="1" x14ac:dyDescent="0.35">
      <c r="K12" s="2" t="s">
        <v>4</v>
      </c>
      <c r="L12" s="10">
        <f>L8+L10</f>
        <v>0</v>
      </c>
      <c r="M12" s="10">
        <f>M8+M10</f>
        <v>0</v>
      </c>
    </row>
    <row r="13" spans="1:14" x14ac:dyDescent="0.3">
      <c r="J13" s="5"/>
      <c r="K13" s="5"/>
      <c r="L13" s="5"/>
      <c r="M13" s="5"/>
    </row>
    <row r="14" spans="1:14" x14ac:dyDescent="0.3">
      <c r="B14" s="6" t="s">
        <v>16</v>
      </c>
      <c r="L14" s="5"/>
    </row>
    <row r="15" spans="1:14" x14ac:dyDescent="0.3">
      <c r="L15" s="5"/>
    </row>
    <row r="16" spans="1:14" x14ac:dyDescent="0.3">
      <c r="L16" s="5"/>
    </row>
    <row r="17" spans="1:14" x14ac:dyDescent="0.3">
      <c r="B17" s="7" t="s">
        <v>13</v>
      </c>
      <c r="L17" s="5"/>
    </row>
    <row r="18" spans="1:14" x14ac:dyDescent="0.3">
      <c r="L18" s="5"/>
    </row>
    <row r="19" spans="1:14" x14ac:dyDescent="0.3">
      <c r="A19" s="8" t="s">
        <v>6</v>
      </c>
      <c r="B19" s="9" t="s">
        <v>26</v>
      </c>
      <c r="C19" s="9"/>
      <c r="D19" s="9"/>
      <c r="L19" s="5"/>
    </row>
    <row r="20" spans="1:14" x14ac:dyDescent="0.3">
      <c r="A20" s="8"/>
      <c r="B20" s="9"/>
      <c r="C20" s="9"/>
      <c r="D20" s="9"/>
      <c r="L20" s="5"/>
    </row>
    <row r="21" spans="1:14" x14ac:dyDescent="0.3">
      <c r="A21" s="8" t="s">
        <v>18</v>
      </c>
      <c r="B21" s="9" t="s">
        <v>27</v>
      </c>
      <c r="C21" s="9"/>
      <c r="D21" s="9"/>
      <c r="L21" s="5"/>
    </row>
    <row r="22" spans="1:14" x14ac:dyDescent="0.3">
      <c r="A22" s="8"/>
      <c r="B22" s="9"/>
      <c r="C22" s="9"/>
      <c r="D22" s="9"/>
      <c r="L22" s="5"/>
    </row>
    <row r="23" spans="1:14" x14ac:dyDescent="0.3">
      <c r="A23" s="8"/>
      <c r="B23" s="9"/>
      <c r="C23" s="9"/>
      <c r="D23" s="9"/>
      <c r="L23" s="5"/>
    </row>
    <row r="24" spans="1:14" x14ac:dyDescent="0.3">
      <c r="A24" s="11" t="s">
        <v>33</v>
      </c>
      <c r="B24" s="9"/>
      <c r="C24" s="9"/>
      <c r="D24" s="9"/>
      <c r="L24" s="5"/>
    </row>
    <row r="25" spans="1:14" ht="15" thickBot="1" x14ac:dyDescent="0.35">
      <c r="A25" s="8"/>
      <c r="B25" s="9"/>
      <c r="C25" s="9"/>
      <c r="D25" s="9"/>
      <c r="L25" s="5"/>
    </row>
    <row r="26" spans="1:14" ht="15" customHeight="1" x14ac:dyDescent="0.3">
      <c r="A26" s="26"/>
      <c r="B26" s="32" t="s">
        <v>1</v>
      </c>
      <c r="C26" s="12" t="s">
        <v>7</v>
      </c>
      <c r="D26" s="12" t="s">
        <v>8</v>
      </c>
      <c r="E26" s="14" t="s">
        <v>2</v>
      </c>
      <c r="F26" s="38" t="s">
        <v>3</v>
      </c>
      <c r="G26" s="38" t="s">
        <v>5</v>
      </c>
      <c r="H26" s="14" t="s">
        <v>10</v>
      </c>
      <c r="I26" s="12" t="s">
        <v>11</v>
      </c>
      <c r="J26" s="12" t="s">
        <v>9</v>
      </c>
      <c r="K26" s="12" t="s">
        <v>17</v>
      </c>
      <c r="L26" s="16" t="s">
        <v>12</v>
      </c>
      <c r="M26" s="16" t="s">
        <v>15</v>
      </c>
      <c r="N26" s="12" t="s">
        <v>14</v>
      </c>
    </row>
    <row r="27" spans="1:14" ht="15.75" customHeight="1" thickBot="1" x14ac:dyDescent="0.35">
      <c r="A27" s="27"/>
      <c r="B27" s="33"/>
      <c r="C27" s="13"/>
      <c r="D27" s="13"/>
      <c r="E27" s="15"/>
      <c r="F27" s="39"/>
      <c r="G27" s="39"/>
      <c r="H27" s="15"/>
      <c r="I27" s="13"/>
      <c r="J27" s="13"/>
      <c r="K27" s="13"/>
      <c r="L27" s="17"/>
      <c r="M27" s="17"/>
      <c r="N27" s="13"/>
    </row>
    <row r="28" spans="1:14" x14ac:dyDescent="0.3">
      <c r="A28" s="34" t="s">
        <v>6</v>
      </c>
      <c r="B28" s="28" t="s">
        <v>28</v>
      </c>
      <c r="C28" s="36" t="s">
        <v>29</v>
      </c>
      <c r="D28" s="30">
        <v>69</v>
      </c>
      <c r="E28" s="24"/>
      <c r="F28" s="24"/>
      <c r="G28" s="24"/>
      <c r="H28" s="22" t="s">
        <v>19</v>
      </c>
      <c r="I28" s="24" t="s">
        <v>30</v>
      </c>
      <c r="J28" s="18"/>
      <c r="K28" s="18"/>
      <c r="L28" s="18">
        <f>D28*J28</f>
        <v>0</v>
      </c>
      <c r="M28" s="18">
        <f>L28*1.1</f>
        <v>0</v>
      </c>
      <c r="N28" s="20"/>
    </row>
    <row r="29" spans="1:14" ht="17.25" customHeight="1" thickBot="1" x14ac:dyDescent="0.35">
      <c r="A29" s="35"/>
      <c r="B29" s="29"/>
      <c r="C29" s="37"/>
      <c r="D29" s="31"/>
      <c r="E29" s="25"/>
      <c r="F29" s="25"/>
      <c r="G29" s="25"/>
      <c r="H29" s="23"/>
      <c r="I29" s="25"/>
      <c r="J29" s="19"/>
      <c r="K29" s="19"/>
      <c r="L29" s="19"/>
      <c r="M29" s="19"/>
      <c r="N29" s="21"/>
    </row>
    <row r="30" spans="1:14" ht="15" thickBot="1" x14ac:dyDescent="0.35">
      <c r="K30" s="2" t="s">
        <v>4</v>
      </c>
      <c r="L30" s="10">
        <f>L28</f>
        <v>0</v>
      </c>
      <c r="M30" s="10">
        <f>M28</f>
        <v>0</v>
      </c>
    </row>
    <row r="31" spans="1:14" x14ac:dyDescent="0.3">
      <c r="J31" s="5"/>
      <c r="K31" s="5"/>
      <c r="L31" s="5"/>
      <c r="M31" s="5"/>
    </row>
    <row r="32" spans="1:14" x14ac:dyDescent="0.3">
      <c r="B32" s="6" t="s">
        <v>16</v>
      </c>
      <c r="L32" s="5"/>
    </row>
    <row r="33" spans="1:12" x14ac:dyDescent="0.3">
      <c r="L33" s="5"/>
    </row>
    <row r="34" spans="1:12" x14ac:dyDescent="0.3">
      <c r="L34" s="5"/>
    </row>
    <row r="35" spans="1:12" x14ac:dyDescent="0.3">
      <c r="B35" s="7" t="s">
        <v>13</v>
      </c>
      <c r="L35" s="5"/>
    </row>
    <row r="36" spans="1:12" x14ac:dyDescent="0.3">
      <c r="L36" s="5"/>
    </row>
    <row r="37" spans="1:12" x14ac:dyDescent="0.3">
      <c r="A37" s="8" t="s">
        <v>6</v>
      </c>
      <c r="B37" s="9" t="s">
        <v>31</v>
      </c>
      <c r="C37" s="9"/>
      <c r="D37" s="9"/>
      <c r="L37" s="5"/>
    </row>
    <row r="38" spans="1:12" x14ac:dyDescent="0.3">
      <c r="B38" s="3"/>
      <c r="C38" s="3"/>
      <c r="D38" s="3"/>
    </row>
    <row r="41" spans="1:12" x14ac:dyDescent="0.3">
      <c r="B41" s="3"/>
    </row>
    <row r="42" spans="1:12" x14ac:dyDescent="0.3">
      <c r="B42" s="3"/>
    </row>
    <row r="43" spans="1:12" x14ac:dyDescent="0.3">
      <c r="B43" s="3"/>
    </row>
  </sheetData>
  <mergeCells count="70">
    <mergeCell ref="M28:M29"/>
    <mergeCell ref="N28:N29"/>
    <mergeCell ref="K26:K27"/>
    <mergeCell ref="L26:L27"/>
    <mergeCell ref="M26:M27"/>
    <mergeCell ref="N26:N27"/>
    <mergeCell ref="K28:K29"/>
    <mergeCell ref="L28:L29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F26:F27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K10:K11"/>
    <mergeCell ref="L10:L11"/>
    <mergeCell ref="M10:M11"/>
    <mergeCell ref="N10:N11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A6:A7"/>
    <mergeCell ref="F8:F9"/>
    <mergeCell ref="G8:G9"/>
    <mergeCell ref="B8:B9"/>
    <mergeCell ref="D8:D9"/>
    <mergeCell ref="B6:B7"/>
    <mergeCell ref="C6:C7"/>
    <mergeCell ref="D6:D7"/>
    <mergeCell ref="A8:A9"/>
    <mergeCell ref="C8:C9"/>
    <mergeCell ref="E6:E7"/>
    <mergeCell ref="F6:F7"/>
    <mergeCell ref="G6:G7"/>
    <mergeCell ref="J8:J9"/>
    <mergeCell ref="N8:N9"/>
    <mergeCell ref="H8:H9"/>
    <mergeCell ref="I8:I9"/>
    <mergeCell ref="E8:E9"/>
    <mergeCell ref="L8:L9"/>
    <mergeCell ref="M8:M9"/>
    <mergeCell ref="K8:K9"/>
    <mergeCell ref="N6:N7"/>
    <mergeCell ref="H6:H7"/>
    <mergeCell ref="I6:I7"/>
    <mergeCell ref="J6:J7"/>
    <mergeCell ref="L6:L7"/>
    <mergeCell ref="M6:M7"/>
    <mergeCell ref="K6:K7"/>
  </mergeCells>
  <pageMargins left="0.70866141732283472" right="0.70866141732283472" top="0.78740157480314965" bottom="0.78740157480314965" header="0.31496062992125984" footer="0.31496062992125984"/>
  <pageSetup paperSize="9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Zoubková Iva</dc:creator>
  <cp:lastModifiedBy>Mučicová Olga</cp:lastModifiedBy>
  <cp:lastPrinted>2018-06-25T06:35:03Z</cp:lastPrinted>
  <dcterms:created xsi:type="dcterms:W3CDTF">2018-06-22T09:30:43Z</dcterms:created>
  <dcterms:modified xsi:type="dcterms:W3CDTF">2020-09-29T07:42:43Z</dcterms:modified>
</cp:coreProperties>
</file>