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61"/>
  <workbookPr defaultThemeVersion="166925"/>
  <bookViews>
    <workbookView xWindow="3090" yWindow="3090" windowWidth="31725" windowHeight="23535" activeTab="0"/>
  </bookViews>
  <sheets>
    <sheet name="Tech. požadavky simulačníCT UnL" sheetId="2" r:id="rId1"/>
  </sheets>
  <definedNames>
    <definedName name="__DdeLink__1797_1761204469" localSheetId="0">#REF!</definedName>
    <definedName name="_Hlk4506745" localSheetId="0">'Tech. požadavky simulačníCT UnL'!$B$43</definedName>
    <definedName name="_xlnm.Print_Area" localSheetId="0">'Tech. požadavky simulačníCT UnL'!$A$1:$D$83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<sst xmlns="http://schemas.openxmlformats.org/spreadsheetml/2006/main" count="158" uniqueCount="118">
  <si>
    <t>Parametr</t>
  </si>
  <si>
    <t xml:space="preserve">Gantry </t>
  </si>
  <si>
    <t>Detekční systém</t>
  </si>
  <si>
    <t>Detektory poslední generace (např. Stellar, Gemstone, Purevision, NanoPanel, Clarity new gen atd.)</t>
  </si>
  <si>
    <t xml:space="preserve">Rentgenka </t>
  </si>
  <si>
    <t>Generátor</t>
  </si>
  <si>
    <t>Pacientský stůl</t>
  </si>
  <si>
    <t>Skenovací parametry</t>
  </si>
  <si>
    <t xml:space="preserve">Parametry zobrazení </t>
  </si>
  <si>
    <t xml:space="preserve">Program optimalizace synchronizace podání kontrastní látky (bolus tracking)     </t>
  </si>
  <si>
    <t>Automatická tvorba sérií thick MPR (multiplanární rekonstrukce) dle orgánových programů</t>
  </si>
  <si>
    <t>Náhledové zobrazení při skenování v reálném čase</t>
  </si>
  <si>
    <t>Další požadavky</t>
  </si>
  <si>
    <t>Fantomy, jejich držáky a ostatní pomůcky pro provádění zkoušek provozní stálosti doporučených výrobcem</t>
  </si>
  <si>
    <t>Náhledová kamera na pacienta, včetně náhledového monitoru nebo zobrazení na akviziční stanici</t>
  </si>
  <si>
    <t>Výrobce</t>
  </si>
  <si>
    <t>P.č.</t>
  </si>
  <si>
    <t>Velikost otvoru gantry</t>
  </si>
  <si>
    <t>Šířka vrstvy v každé řadě matrixového detektoru (nominální kolimace)</t>
  </si>
  <si>
    <t>Výkon generátoru ( nominální, neuvádět přepočty na efektivní či jiné hodnoty )</t>
  </si>
  <si>
    <t>Rekonstrukční postup pro odstranění metalických artefaktů ( jako MAR, SEMAR,iMAR, O-MAR )</t>
  </si>
  <si>
    <t>Maximální diagnostické axiální FOV</t>
  </si>
  <si>
    <t>Tepelná kapacita anody rentgenky - skutečná ( neuvádět hodnoty přepočtené na chladící výkon, využití iterativních metod, geometrii ….. )</t>
  </si>
  <si>
    <t>Maximální nosnost pacientského stolu pro skenování</t>
  </si>
  <si>
    <t>Maximální volitelná hodnota proudu rentgenky pro skenování</t>
  </si>
  <si>
    <t>Rozsah volitelného napětí rentgenky pro skenování</t>
  </si>
  <si>
    <t>Obrazová rekonstrukční matrice</t>
  </si>
  <si>
    <t xml:space="preserve">Maximální počet současně získaných řezů na jednu rotaci 360° </t>
  </si>
  <si>
    <t>max. 0,625 mm</t>
  </si>
  <si>
    <t>min. 7 MHU</t>
  </si>
  <si>
    <t>max 11 mGy</t>
  </si>
  <si>
    <t>Uveďte nabízenou hodnotu daného parametru</t>
  </si>
  <si>
    <t>Akviziční a rekonstrukční konzole</t>
  </si>
  <si>
    <t>Dodavatel</t>
  </si>
  <si>
    <t>Možnost manuálního vysunutí stolu s pacientem v urgentním případě</t>
  </si>
  <si>
    <t>Součástí nabídky bude návrh prostorového uspořádání přístroje v prostorách CT pracoviště</t>
  </si>
  <si>
    <t>Systémový stůl do ovladovny pro umístění akviziční stanice</t>
  </si>
  <si>
    <t>Dodání nové antistatické podlahové krytiny ve vyšetřovně a ovladovně včetně, pokládky, přípravných a dokončovacích prací..</t>
  </si>
  <si>
    <t>Požadavek je absolutní, musí být splněn*</t>
  </si>
  <si>
    <t>Prohlašuji, jako uchazeč veřejné zakázky, že všechny výše uvedené parametry jsou pravdivé a odpovídají skutečnostem uvedených v technických listech výrobce k nabízenému typu přístroje.</t>
  </si>
  <si>
    <t>V ……………………………………… Dne:   .....................................................</t>
  </si>
  <si>
    <t>Uchazeč v nabídce předloží aktuální originální technické listy výrobce ( produktová data ), v anglickém jazyce.</t>
  </si>
  <si>
    <t>Modelové označení CT systému</t>
  </si>
  <si>
    <t>Interkom mezi ovladovnou a vyšetřovnou, včetně automatických povelů pro pacienta v průběhu vyšetřovacího protokolu, v českém jazyce</t>
  </si>
  <si>
    <t>Maximální skenovací rozsah stolu v ose Z pro spirální akvizici</t>
  </si>
  <si>
    <t>Nejkratší dosažitelný čas rotace 360° pro helikální skenování</t>
  </si>
  <si>
    <t>min. 512 pix x 512 pix</t>
  </si>
  <si>
    <t>Zálohování akviziční stanice v případě výpadku proudu pomocí UPS min. 10 minut</t>
  </si>
  <si>
    <t xml:space="preserve">Počet skutečných detektorových řad akvizičních elementů v ose Z </t>
  </si>
  <si>
    <t>min. 70 kW</t>
  </si>
  <si>
    <r>
      <t>Iterativní rekonstrukce v prostoru raw dat (jako. AIDR3D ENHANCED, SAFIRE, ASIR-V, iDOSE</t>
    </r>
    <r>
      <rPr>
        <vertAlign val="superscript"/>
        <sz val="10"/>
        <rFont val="Arial Narrow"/>
        <family val="2"/>
      </rPr>
      <t>4</t>
    </r>
    <r>
      <rPr>
        <sz val="10"/>
        <rFont val="Arial Narrow"/>
        <family val="2"/>
      </rPr>
      <t>)</t>
    </r>
  </si>
  <si>
    <t>Nutná dávka CTDIvol pro nízkokontrastní rozlišení (120 kV, řez 10 mm, 20cm Capthan phantom) 5 mm @ 0,3 %, (3 HU), pro spirální akvizici</t>
  </si>
  <si>
    <r>
      <t xml:space="preserve">Automatické nastavení kV před skenováním dle habitu pacienta ( jako </t>
    </r>
    <r>
      <rPr>
        <vertAlign val="subscript"/>
        <sz val="10"/>
        <rFont val="Arial Narrow"/>
        <family val="2"/>
      </rPr>
      <t>SURE</t>
    </r>
    <r>
      <rPr>
        <sz val="10"/>
        <rFont val="Arial Narrow"/>
        <family val="2"/>
      </rPr>
      <t xml:space="preserve"> kV, CARE kV, kV Assist,…)</t>
    </r>
  </si>
  <si>
    <t>min. 1,5</t>
  </si>
  <si>
    <t>Maximální dosažitelný Pitch faktor pro akvizici</t>
  </si>
  <si>
    <t xml:space="preserve">Minimálně 1 ks monitor min. 19" </t>
  </si>
  <si>
    <r>
      <rPr>
        <b/>
        <sz val="10"/>
        <rFont val="Arial Narrow"/>
        <family val="2"/>
      </rPr>
      <t>Základní softwarová výbava</t>
    </r>
    <r>
      <rPr>
        <sz val="10"/>
        <rFont val="Arial Narrow"/>
        <family val="2"/>
      </rPr>
      <t xml:space="preserve"> - min. 2D, 3D, MPR (multiplanární rekonstrukce), MPR curved (multiplanární rekonstrukce se zakřivením), MPR thick (multiplanární rekonstrukce širších vrstev), MIP (maximum intenstity projection), minIP (minimal intensity projection), VRT (volume rendering technique), měření HU, měření anatomických vzdáleností a úhlů, SW pro automatické odstraňování kostí, DICOM Storage, Print a Query/Retrieve, Export dat v DICOM a některém standardním formátu pro prezentační účely jako je například JPG,PNG, live smyčky MPEG, AVI formátu.</t>
    </r>
  </si>
  <si>
    <t xml:space="preserve"> minimální požadavek na DICOM - Import pacientských dat z RIS/HIS (DICOM Modality Worklist) a funkce DICOM Storage, Print a Query/Retrieve, DICOM Structured Dose Report</t>
  </si>
  <si>
    <t xml:space="preserve">Jméno a podpis odpovědné osoby uchazeče: </t>
  </si>
  <si>
    <t>Výpočetní tomograf s postprocessingovým serverem, PC klientů, tlakovým injektorem, včetně dalšího příslušenství.</t>
  </si>
  <si>
    <t>min. 80 kV - 135 kV ( hodnoceno )</t>
  </si>
  <si>
    <t>Orgánová modulace mA v průběhu skenování ( jako X-CARE; ODM; OEM, …)</t>
  </si>
  <si>
    <t>Ano/Ne - ( hodnoceno )</t>
  </si>
  <si>
    <t>Uveďte název</t>
  </si>
  <si>
    <t>3D automatická optimalizace mA v průběhu skenování ( CARE Dose4D; 3D mA Modulation;  SUREExposure 3D …)</t>
  </si>
  <si>
    <t>Aktivní kolimátor - nástroj pro redukci dávky a restrikci záření v okrajích skenované oblasti v ose z, resp. mimo vyšetřovací pole v ose z, případně obdobné technické řešení s dosažením stejného výsledku</t>
  </si>
  <si>
    <t>min. 800 mm ( hodnoceno )</t>
  </si>
  <si>
    <t>min. +25°</t>
  </si>
  <si>
    <t xml:space="preserve">  min. - 25°</t>
  </si>
  <si>
    <t>Polohovací laser pro vyšetření CT</t>
  </si>
  <si>
    <t>min. 16 řad elementů</t>
  </si>
  <si>
    <t>min.32 řezů</t>
  </si>
  <si>
    <t>Celková akviziční šířka detektorového pole v izocentru v ose Z při sub milimetrové kolimaci</t>
  </si>
  <si>
    <t>min. 8 mm</t>
  </si>
  <si>
    <t>min. 1 600 mm</t>
  </si>
  <si>
    <t>Maximální axiální FOV pro účely plánování RT</t>
  </si>
  <si>
    <t>max. 0,5 sec</t>
  </si>
  <si>
    <t>min. 15 Lp/cm</t>
  </si>
  <si>
    <t>Parametry multimodalitní pracovní stanice</t>
  </si>
  <si>
    <t>Nezávislá multimodalitní pracovní stanice s Hardware dostatečného výkonu a výbavou software podle požadavku uvedeného níže</t>
  </si>
  <si>
    <t>Klimatizace prostoru vyšetřovny a ovladovny s dostatečným výkonem pro nově instalovanou technologii. Bude dodána včetně instalace, stavebních a dokončovacích činností potřebných k její instalaci.</t>
  </si>
  <si>
    <t>Systém musí zpracovat údaje o dávce RT (jako je například zobrazení dávky, akumulace dávky..).</t>
  </si>
  <si>
    <t xml:space="preserve">Systém musí být schopen exportovat obraz objemu a data plánu ve standardu DICOM spolu se všemi radioterapeutickými specifickými daty, v DICOM RT plánu datového souboru. Tento export musí být zajištěn do lineárního urychlovače jakéhokoli dodavatele. </t>
  </si>
  <si>
    <t>min. 600 mA ( hodnoceno )</t>
  </si>
  <si>
    <t>min. 295 kg</t>
  </si>
  <si>
    <t>min.700 mm</t>
  </si>
  <si>
    <t>min.500 mm ( hodnoceno )</t>
  </si>
  <si>
    <t>Rekonstrukční prostředky pro přímé získání obrazů elektronové hustoty při libovolném nastavení kV akvizice, kdy kV byly nastaveny při skenu pacienta podle jeho tělesné konstituce. Musí se jednat o postup, který nepožaduje ke konverzi na elekrtonovou hustotu kalibrační křivky pro hodnotu kV použitých při akvizici, a při akvizici musí být možnost využití libovolné hodnoty kV podle konstituce pacienta, bez omezení na konkrétní hodnotu kV, která nemusí odpovídat tělesné konstituci pacienta.</t>
  </si>
  <si>
    <t>Obecné požadavky</t>
  </si>
  <si>
    <t>Podpora multimodalitní fúze, při využití obrazových dat z jiných kompatibilních DICOM zobrazovacích modalit, minimálně však MRI / CT / SPECT / PET.</t>
  </si>
  <si>
    <t>Zálohování stanice v případě výpadku proudu pomocí UPS min. 15 minut</t>
  </si>
  <si>
    <t>Propojení CT simulátoru se stávajícími lineárními urychlovači, plánovacím a verifikačním systémem pro on line přenos parametrů ozáření pro techniky fotonovým i elektronovým zářením a možnost porovnání referenčního obrazu z plánovacího systému nebo simulátoru s obrazem z MV imaging systému.</t>
  </si>
  <si>
    <t>Zadavatel požaduje instalaci přístroje a jeho uvedení do provozu včetně ověření jeho funkčnosti, provedení všech předepsaných přejímacích zkoušek a testů (PZ, výchozí elektrorevize atd.), ověření deklarovaných technických parametrů. Předmět veřejné zakázky musí splňovat veškeré požadavky na něj kladené zákonnými předpisy České republiky.</t>
  </si>
  <si>
    <t>Součástí dodávky musí být doklady, které jsou potřebné pro používání předmětu plnění (event., které jsou kupujícím požadovány pro připojení do IT infrastruktury, NIS, PACS apod.) a které osvědčují technické požadavky na zdravotnické prostředky, jako např. návod k použití v českém jazyce (i v elektronické podobě na CD/DVD), příslušné certifikáty, atesty osvědčující, že přístroj je vyroben v souladu s platnými bezpečnostními normami a ČSN, kopii prohlášení o shodě (CE declaration) a další dle zákona 268/2014 Sb., v případě zařízení se zdroji ion. záření i  dokumentaci dle zákona č. 263/2016 Sb., atomový zákon ve znění pozdějších předpisů a prováděcích předpisů, zejména vyhlášky č. 422/2016 Sb., o radiační ochraně a zabezpečení radionuklidového zdroje ve znění pozdějších předpisů.</t>
  </si>
  <si>
    <t>Dodavatel uvede na faktuře případně na dodacím listu k veškerému softwarovému vybavení všech komponent dodávky přesnou specifikaci SW - výrobce (držitele autorských práv), název, verzi, edici, lokalizaci, bitovou verzi, licenční typ. Dále dodavatel předá licenční certifikáty, licenční čísla a licenční ujednání (EULA apod.) k veškerému softwarovému vybavení všech komponent dodávky.</t>
  </si>
  <si>
    <t>Dodání nového osvětlení vyšetřovny a ovladovny</t>
  </si>
  <si>
    <t>Stavební úprava vnitřních stěn i stropu včetně nátěrů a dokončovacích prací</t>
  </si>
  <si>
    <t>Stavební úprava pacientské šatny, z důvodu změny dispozice vstupu do vyšetřovny a rozměrových změn vzhledem k předpokládanému úhlopříčnému umístění CT simulátoru v půdorysu vyšetřovny</t>
  </si>
  <si>
    <t>Instruktáž/proškolení zdravotnického personálu kupujícího (dle § 60 a 61 zákona č. 268/2014 Sb., o zdravotnických prostředcích a o změně zákona č. 634/2004 Sb., o správních poplatcích, ve znění pozdějších předpisů) včetně vystavení protokolu o instruktáži/proškolení.</t>
  </si>
  <si>
    <t xml:space="preserve">Zboží - modalita, asociované pracovní stanice a servery resp. Dicom modalita MUSÍ splňovat následující požadavky před uvedením do produkčního provozu:
Hostname a názvy nodů budou splňovat jmennou konvenci používanou u KZ, a.s. (např. UL-XUS-RDGALK1), přičemž v případě Dicom nodu AET = Hostname.
Aplikační software ani rezidenční služby v operačním systému zboží NESMÍ pracovat s právy lokálního administrátora, pouze s účtem s právy nezbytně nutnými pro provoz aplikace.
Pokud jsou na bázi Windows, musí mít nainstalovaného AV klienta, který bude aktualizován ze serveru KZ, a.s. a operační systému bude napojen na WSUS (update server) KZ, a.s. – pokud toto neumožňují interní předpisy prodávajícího nebo předpisy výrobce, požaduje kupující po dobu životnosti zboží provádět prodávajícím na jeho náklady: pravidelné bezpečnostní aktualizace SW bezprostředně po jejich vydání, na základě požadavku kupujícího provádět kontroly na přítomnost škodlivého software a jejich odstranění.
Dicom node/modalita bude po nakonfigurování posílat ve své Dicom hlavičce korektně těchto 5 standardních položek:
ID Modality (0008,0060) dle DCS (např. DX pro digitální rentgen)
ID StationName (0008,1010) bude odpovídat přidělenému AET
ID InstitutionName (0008,0080) bude řetězec ASCII znaků dle požadavků KZ a.s. Minimální počet nastavitelných znaků je 25
ID InstitutionAddress (0008,0081) bude řetězec ASCII znaků dle požadavků KZ a.s. Minimální počet nastavitelných znaků je 40
ID DepartmentName (0008,1040) bude řetězec ASCII znaků dle požadavků KZ a.s. Minimální počet nastavitelných znaků je 15
LAN a DICOM konfigurační mód bude zpřístupněn určenému pracovníkovi odboru obslužných klinických činností KZ, a.s. (dále jen OOKC) a prodávající provede jeho zaškolení v oblasti příslušného Dicom nastavení dané stanice nebo serveru - pokud toto neumožňují interní předpisy prodávajícího nebo předpisy výrobce, požaduje kupující po dobu životnosti zboží provádět prodávajícím na jeho náklady kupujícím požadované změny v konfiguraci LAN a DICOM nastavení.
Nastavení odesílání snímků a sérií musí být na modalitě nastaveno tak, aby primární destinace byla vždy centrální PACS KZ, a až pak jako druhá (sekundární) destinace může být nastavena některá lokální stanice (např. diagnostická stanice na RDG nebo kešovací server.
Prodávající si musí ve spolupráci s odborem informačních technologií (OIT) a OOKC (garanty za síť, AD a PACS) s dostatečným předstihem zajistit:
Fyzické připojení do plánované lokality (síťové zásuvky, propojení na páteřní síť, požadovanou rychlost portu)
Přidělení IP adresy resp. adres, hostname a AET dle jmenné konvence KZ (hostname musí být shodný s AE title)
Prodávající si musí zajistit konfiguraci na straně PACS a NIS
Vzdálená správa zboží je možná na základě podepsání servisní smlouvy a příslušného dokumentu o přístupu o vzdáleném přístupu do LAN KZ, a.s.
</t>
  </si>
  <si>
    <r>
      <t>Zvláštní požadavky</t>
    </r>
    <r>
      <rPr>
        <sz val="10"/>
        <color rgb="FF000000"/>
        <rFont val="Arial Narrow"/>
        <family val="2"/>
      </rPr>
      <t xml:space="preserve"> </t>
    </r>
  </si>
  <si>
    <r>
      <t> </t>
    </r>
    <r>
      <rPr>
        <sz val="10"/>
        <color rgb="FF000000"/>
        <rFont val="Arial Narrow"/>
        <family val="2"/>
      </rPr>
      <t xml:space="preserve"> </t>
    </r>
  </si>
  <si>
    <t>Případné dostínění (v souladu s legislativními požadavky) společné stěny na straně Gantry CT mezi vyšetřovnou a šatnou zaměstnanců na základě posouzení radiační ochrany, dle technologického projektu umístění CT zpracovaného dodavatelem</t>
  </si>
  <si>
    <t>Součástí dodávky bude technologický projekt umístění CT, včetně všech souvisejících podkladů ( například: statické posouzení podlahy, posouzení radiační ochrany, posouzení el. přívodu, poměry vyzářeného tepla … ). Vypracuje vybraný uchazeč po podpisu smlouvy.</t>
  </si>
  <si>
    <t>*  uvedený požadavek nemá požadovánu číselnou hodnotu a ze strany uchazeče je vyjádření k plnění tohoto požadavku uvedení textu " Nabídka plní v plném rozsahu bez výjimky". Tímto uchazeč potvrzuje, že uvedená nabídka plní v plném rozsahu a bez omezení daný požadavek a je si vědom důsledků, pokud uvede nepravdivé nebo matoucí informace.</t>
  </si>
  <si>
    <t>Požadovaná hodnota</t>
  </si>
  <si>
    <t>Zařízení nejvyšší kvalitativní třídy pro využívání nejmodernějších metod v radioterapii v souladu s významem komplexního onkologického centra, s využitím pro kompletní radiační onkologii včetně podpůrné a paliativní terapie a provádění lokalizace cílového objemu, získání CT řezů pro plánování a vlastní virtuální simulaci ozařovacího plánu. CT systém bude využíván pro region KZ a.s. jako diagnostické CT pro  případy potřeby vyšetření pacientů s tělesnou hmotností nad 190 kg a tělesnou konstitucí nedovolující vyšetření na diagnostickém CT běžně dostupném v nemocnicích regionu.</t>
  </si>
  <si>
    <t>Maximální hodnota náklonu gantry - fyzický náklon v záporném směru ( vrchní část gantry se úhlově přibližuje k patě CT stolu pacienta )</t>
  </si>
  <si>
    <t>Maximální hodnota náklonu gantry - fyzický náklon v kladném směru ( vrchní část gantry se úhlově oddaluje od paty CT stolu pacienta )</t>
  </si>
  <si>
    <t>Maximální dosažitelné vysokokontrastní rozlišení  @ 0 % MTF</t>
  </si>
  <si>
    <t>Software pro konturování musí podporovat konfigurovatelné sady šablon struktur. Kontury jsou definovány pomocí DICOM RT. Manuální i poloautomatická definice objemu musí být možná pomocí segmentace a nastavení prahové hodnoty daného objemu, včetně volné úpravy kontur a manuálního trasování kontury. Konturování musí být možno provádět v axiálních, sagitálních, koronálních a šikmých projekcích. Musí zajišťovat automatické konturování, které podporuje minimálně následující orgány: hlava; hlava/krk; hrudník; břicho; podbřišek; pánev (včetně prostaty); mícha; kůže. Intergrace software do akviziční stanice skeneru CT je výhodou.</t>
  </si>
  <si>
    <r>
      <t>Software CT-simulační pracovní stanice musí umožnit řízení značkovacího laserového s</t>
    </r>
    <r>
      <rPr>
        <sz val="10"/>
        <rFont val="Arial Narrow"/>
        <family val="2"/>
      </rPr>
      <t>ystému položka</t>
    </r>
    <r>
      <rPr>
        <b/>
        <sz val="10"/>
        <rFont val="Arial Narrow"/>
        <family val="2"/>
      </rPr>
      <t xml:space="preserve"> P.č. 50</t>
    </r>
    <r>
      <rPr>
        <sz val="10"/>
        <rFont val="Arial Narrow"/>
        <family val="2"/>
      </rPr>
      <t xml:space="preserve"> v třírozm</t>
    </r>
    <r>
      <rPr>
        <sz val="10"/>
        <color theme="1"/>
        <rFont val="Arial Narrow"/>
        <family val="2"/>
      </rPr>
      <t xml:space="preserve">ěrném prostoru (x, y, z), aby mohlo být realizováno značení referenčních bodů, nebo značek izocentra. Musí umožňovat kompletní definici objemu a umístění geometrického paprsku pro plánování radioterapie. Musí generovat digitálně rekonstruované rentgenové snímky (DRR), u kterých je možné zobrazit interaktivní referenční pohledy v axiálních, koronálních, sagitálních, iso-středových obrazových rovinách a v jakémkoli šikmém směru s překrytím paprsků na DRR. Musí podporovat rozsáhlé tvary paprsků (stínící bloky atd.) a metody definice paprsků. DRR se musí interaktivně aktualizovat, když se změní poloha středu isocentra. </t>
    </r>
    <r>
      <rPr>
        <i/>
        <sz val="10"/>
        <color theme="1"/>
        <rFont val="Arial Narrow"/>
        <family val="2"/>
      </rPr>
      <t>Intergrace simulační pracovní stanice do akviziční stanice skeneru CT je výhodou.</t>
    </r>
  </si>
  <si>
    <r>
      <t>Software pro dechovou synchronizaci a vizuální navigaci pacienta (VCD-Visual couching Device) a prostředky " interface " k připojení systému snímání, položka</t>
    </r>
    <r>
      <rPr>
        <b/>
        <sz val="10"/>
        <color theme="4"/>
        <rFont val="Arial Narrow"/>
        <family val="2"/>
      </rPr>
      <t xml:space="preserve"> P.č.51</t>
    </r>
    <r>
      <rPr>
        <sz val="10"/>
        <color theme="4"/>
        <rFont val="Arial Narrow"/>
        <family val="2"/>
      </rPr>
      <t>., kompatibilní s technologií použitou na ozařovacím systému</t>
    </r>
  </si>
  <si>
    <t xml:space="preserve">Pomůcky a prvky pro polohování pacienta při CT vyšetření, včetně fixačních pomůcek ( minimálně v rozsahu:  matrace pro pacientský stůl, podložka rukou, fixační pásy různých šířek a délek, držák hlavy, pěnové podložky a klíny, držák infuzních lahví, klínová podložka pro nohy) </t>
  </si>
  <si>
    <r>
      <rPr>
        <b/>
        <sz val="10"/>
        <rFont val="Arial Narrow"/>
        <family val="2"/>
      </rPr>
      <t>Laserový systém pro přesné plánování a umístění pacienta při procedurách značení a během CT simulace (virtuální simulace) za účelem dosažení reprodukovatelného umístění pacienta při terapii na ozařovacím systému.</t>
    </r>
    <r>
      <rPr>
        <sz val="10"/>
        <rFont val="Arial Narrow"/>
        <family val="2"/>
      </rPr>
      <t xml:space="preserve">
Požadavky na systém laserů
Barva laserů: zelená nebo červená
Prostorová konfigurace
   - 3 tubusy s lasery
         &gt; dva pohyblivé lasery pro coronalní průměr linie paprsku
         &gt; jeden pohyblivý laser pro sagittalní průmět linie paprsku
         &gt; tři fixní lasery pro transversalní průmět linie paprsku ( jeden na každém tubusu )
   - rozsah pohybu pohybujících se laserů minimálně 400 mm
   - přesnost pozicování ±0,1 mm
   - rychlost posuvu laserů 200 mm/s
Předpokládané instalace laserů:
   - umístění tubusů, 1 x na stropě, 2 x na stěně, případně sloupové 
   - umístění tubusů, na speciálním rámu od dodavatele laserů
   - tubusy integrované na gantry simulačního CT s výhodou
Prostředky pro ovládání a nastavování laserového simulačního systému
   - v ovladovně přímo z akvizičního systému s výhodou, případně samostatného ovládacího počítače ( panelu )
   - ve vyšetřovně dálkovým ovladačem nebo tabletem
</t>
    </r>
    <r>
      <rPr>
        <i/>
        <sz val="10"/>
        <rFont val="Arial Narrow"/>
        <family val="2"/>
      </rPr>
      <t>Součástí dodávky je instalace a všechny přípravné činnosti, včetně stavebních prací, které jsou potřebné k provedení instalace, včetně finálních úprav po přípravě. Zadavatel nepřipouští povrchové montáže kabelových rozvodů.</t>
    </r>
  </si>
  <si>
    <t>Hardware pro dechovou synchronizaci včetně vizuální navigace pacienta (VCD - Visual Couching Device), systém pro Respiratory Gating (RGSC) musí být plně kompatibilní s ozařovacím systémem</t>
  </si>
  <si>
    <t>Rozvaděč el. energie včetně odpovídajícího vyzbrojení, pro připojení CT. Bude dodán včetně instalace, stavebních a dokončovacích činností potřebných k jeho instalaci.</t>
  </si>
  <si>
    <t>Dodávka kotevních prvků, propojovacích kanálků, potřebných rámů a dalšího příslušenství nutného pro instalaci všech prvků obsažených v nabídce. Vše včetně instalace, stavební přípravy a dokončovacích prací.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</si>
</sst>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0"/>
      <color theme="1"/>
      <name val="Arial Narrow"/>
      <family val="2"/>
    </font>
    <font>
      <u val="single"/>
      <sz val="10"/>
      <color rgb="FF000000"/>
      <name val="Arial Narrow"/>
      <family val="2"/>
    </font>
    <font>
      <sz val="8"/>
      <name val="Calibri"/>
      <family val="2"/>
      <scheme val="minor"/>
    </font>
    <font>
      <sz val="10"/>
      <name val="Arial Narrow"/>
      <family val="2"/>
    </font>
    <font>
      <u val="single"/>
      <sz val="10"/>
      <name val="Arial Narrow"/>
      <family val="2"/>
    </font>
    <font>
      <b/>
      <sz val="10"/>
      <name val="Arial Narrow"/>
      <family val="2"/>
    </font>
    <font>
      <b/>
      <sz val="14"/>
      <color theme="1"/>
      <name val="Arial Narrow"/>
      <family val="2"/>
    </font>
    <font>
      <vertAlign val="superscript"/>
      <sz val="10"/>
      <name val="Arial Narrow"/>
      <family val="2"/>
    </font>
    <font>
      <vertAlign val="subscript"/>
      <sz val="10"/>
      <name val="Arial Narrow"/>
      <family val="2"/>
    </font>
    <font>
      <b/>
      <sz val="10"/>
      <color rgb="FF0000FF"/>
      <name val="Arial Narrow"/>
      <family val="2"/>
    </font>
    <font>
      <b/>
      <sz val="10"/>
      <color rgb="FFFF0000"/>
      <name val="Arial Narrow"/>
      <family val="2"/>
    </font>
    <font>
      <i/>
      <sz val="10"/>
      <name val="Arial Narrow"/>
      <family val="2"/>
    </font>
    <font>
      <sz val="10"/>
      <color rgb="FFFF0000"/>
      <name val="Arial Narrow"/>
      <family val="2"/>
    </font>
    <font>
      <sz val="10"/>
      <color rgb="FF000000"/>
      <name val="Arial Narrow"/>
      <family val="2"/>
    </font>
    <font>
      <i/>
      <sz val="10"/>
      <color theme="1"/>
      <name val="Arial Narrow"/>
      <family val="2"/>
    </font>
    <font>
      <sz val="10"/>
      <color theme="4"/>
      <name val="Arial Narrow"/>
      <family val="2"/>
    </font>
    <font>
      <b/>
      <sz val="10"/>
      <color theme="4"/>
      <name val="Arial Narrow"/>
      <family val="2"/>
    </font>
    <font>
      <sz val="11"/>
      <color rgb="FF000000"/>
      <name val="Calibri"/>
      <family val="2"/>
      <scheme val="minor"/>
    </font>
    <font>
      <b/>
      <u val="single"/>
      <sz val="10"/>
      <color rgb="FF000000"/>
      <name val="Arial Narrow"/>
      <family val="2"/>
    </font>
    <font>
      <b/>
      <sz val="10"/>
      <color rgb="FF000000"/>
      <name val="Arial Narrow"/>
      <family val="2"/>
    </font>
  </fonts>
  <fills count="6">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rgb="FFFABF8F"/>
        <bgColor indexed="64"/>
      </patternFill>
    </fill>
    <fill>
      <patternFill patternType="solid">
        <fgColor theme="9" tint="0.7999799847602844"/>
        <bgColor indexed="64"/>
      </patternFill>
    </fill>
  </fills>
  <borders count="20">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bottom style="thin"/>
    </border>
    <border>
      <left style="thin"/>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thin"/>
      <top style="thin"/>
      <bottom/>
    </border>
    <border>
      <left style="thin"/>
      <right style="thin"/>
      <top style="thin"/>
      <bottom/>
    </border>
    <border>
      <left style="thin"/>
      <right style="medium"/>
      <top style="thin"/>
      <bottom/>
    </border>
    <border>
      <left style="medium"/>
      <right style="thin"/>
      <top/>
      <bottom style="thin"/>
    </border>
    <border>
      <left/>
      <right/>
      <top/>
      <bottom style="hair"/>
    </border>
    <border>
      <left style="thin"/>
      <right/>
      <top style="medium"/>
      <bottom style="thin"/>
    </border>
    <border>
      <left style="thin"/>
      <right/>
      <top style="thin"/>
      <bottom style="thin"/>
    </border>
    <border>
      <left style="thin"/>
      <right/>
      <top style="thin"/>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9" fontId="1" fillId="0" borderId="0" applyFont="0" applyFill="0" applyBorder="0" applyAlignment="0" applyProtection="0"/>
    <xf numFmtId="0" fontId="1" fillId="0" borderId="0">
      <alignment/>
      <protection/>
    </xf>
    <xf numFmtId="9" fontId="1" fillId="0" borderId="0" applyFont="0" applyFill="0" applyBorder="0" applyAlignment="0" applyProtection="0"/>
  </cellStyleXfs>
  <cellXfs count="81">
    <xf numFmtId="0" fontId="0" fillId="0" borderId="0" xfId="0"/>
    <xf numFmtId="0" fontId="5" fillId="0" borderId="1" xfId="0" applyFont="1" applyBorder="1" applyAlignment="1">
      <alignment vertical="center" wrapText="1"/>
    </xf>
    <xf numFmtId="0" fontId="5" fillId="0"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0" borderId="2" xfId="0" applyFont="1" applyBorder="1" applyAlignment="1">
      <alignment horizontal="center" vertical="center" wrapText="1"/>
    </xf>
    <xf numFmtId="2" fontId="5" fillId="0" borderId="3" xfId="0" applyNumberFormat="1" applyFont="1" applyBorder="1" applyAlignment="1">
      <alignment horizontal="center" vertical="center" wrapText="1"/>
    </xf>
    <xf numFmtId="0" fontId="5" fillId="3"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5" fillId="3" borderId="1" xfId="0" applyFont="1" applyFill="1" applyBorder="1" applyAlignment="1">
      <alignment vertical="center" wrapText="1"/>
    </xf>
    <xf numFmtId="2" fontId="7" fillId="3" borderId="3" xfId="0" applyNumberFormat="1" applyFont="1" applyFill="1" applyBorder="1" applyAlignment="1">
      <alignment horizontal="center" vertical="center" wrapText="1"/>
    </xf>
    <xf numFmtId="2" fontId="5" fillId="3" borderId="3" xfId="0" applyNumberFormat="1"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2" fillId="0" borderId="0" xfId="0" applyFont="1" applyAlignment="1">
      <alignment horizontal="right" wrapText="1"/>
    </xf>
    <xf numFmtId="0" fontId="5" fillId="0" borderId="0" xfId="0" applyFont="1" applyAlignment="1">
      <alignment vertical="center" wrapText="1"/>
    </xf>
    <xf numFmtId="0" fontId="5" fillId="3" borderId="0" xfId="0" applyFont="1" applyFill="1" applyAlignment="1">
      <alignment vertical="center" wrapText="1"/>
    </xf>
    <xf numFmtId="0" fontId="5" fillId="2" borderId="4" xfId="0" applyFont="1" applyFill="1" applyBorder="1" applyAlignment="1">
      <alignment horizontal="center" vertical="center" wrapText="1"/>
    </xf>
    <xf numFmtId="0" fontId="6" fillId="4" borderId="3"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0" borderId="3" xfId="0" applyFont="1" applyBorder="1" applyAlignment="1">
      <alignment horizontal="center" vertical="center" wrapText="1"/>
    </xf>
    <xf numFmtId="0" fontId="2" fillId="0" borderId="4" xfId="0" applyFont="1" applyBorder="1" applyAlignment="1">
      <alignment horizontal="left" vertical="center" wrapText="1"/>
    </xf>
    <xf numFmtId="0" fontId="5" fillId="0" borderId="5" xfId="0" applyFont="1" applyBorder="1" applyAlignment="1">
      <alignment horizontal="center" vertical="center" wrapText="1"/>
    </xf>
    <xf numFmtId="49" fontId="6" fillId="0" borderId="3"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6" fillId="4" borderId="6" xfId="0" applyFont="1" applyFill="1" applyBorder="1" applyAlignment="1">
      <alignment horizontal="left" vertical="center" wrapText="1"/>
    </xf>
    <xf numFmtId="0" fontId="6" fillId="4" borderId="7" xfId="0" applyFont="1" applyFill="1" applyBorder="1" applyAlignment="1">
      <alignment horizontal="left" vertical="center" wrapText="1"/>
    </xf>
    <xf numFmtId="0" fontId="2" fillId="0" borderId="0" xfId="0" applyFont="1" applyBorder="1" applyAlignment="1">
      <alignment vertical="center" wrapText="1"/>
    </xf>
    <xf numFmtId="0" fontId="5" fillId="3" borderId="0" xfId="0" applyFont="1" applyFill="1" applyBorder="1" applyAlignment="1">
      <alignment vertical="center" wrapText="1"/>
    </xf>
    <xf numFmtId="0" fontId="5" fillId="0" borderId="0" xfId="0" applyFont="1" applyBorder="1" applyAlignment="1">
      <alignment vertical="center" wrapText="1"/>
    </xf>
    <xf numFmtId="0" fontId="15"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2" fillId="0" borderId="9"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2" fillId="0" borderId="0" xfId="0" applyFont="1" applyBorder="1" applyAlignment="1">
      <alignment horizontal="justify" vertical="center"/>
    </xf>
    <xf numFmtId="0" fontId="5" fillId="0" borderId="1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14" fillId="3" borderId="3" xfId="0" applyFont="1" applyFill="1" applyBorder="1" applyAlignment="1">
      <alignment horizontal="center" vertical="center" wrapText="1"/>
    </xf>
    <xf numFmtId="0" fontId="14" fillId="0" borderId="0" xfId="0" applyFont="1" applyAlignment="1">
      <alignment vertical="center" wrapText="1"/>
    </xf>
    <xf numFmtId="0" fontId="14" fillId="0" borderId="0" xfId="0" applyFont="1" applyBorder="1" applyAlignment="1">
      <alignment vertical="center" wrapText="1"/>
    </xf>
    <xf numFmtId="0" fontId="2" fillId="0" borderId="0" xfId="0" applyFont="1" applyAlignment="1">
      <alignment horizontal="justify" vertical="center"/>
    </xf>
    <xf numFmtId="0" fontId="5" fillId="0" borderId="0" xfId="0" applyFont="1" applyFill="1" applyAlignment="1">
      <alignment vertical="center" wrapText="1"/>
    </xf>
    <xf numFmtId="0" fontId="2" fillId="0" borderId="0" xfId="0" applyFont="1" applyFill="1" applyAlignment="1">
      <alignment vertical="center" wrapText="1"/>
    </xf>
    <xf numFmtId="0" fontId="14" fillId="0" borderId="0" xfId="0" applyFont="1" applyFill="1" applyAlignment="1">
      <alignment vertical="center" wrapText="1"/>
    </xf>
    <xf numFmtId="0" fontId="5" fillId="0" borderId="12" xfId="0" applyFont="1" applyBorder="1" applyAlignment="1">
      <alignment horizontal="center" vertical="center" wrapText="1"/>
    </xf>
    <xf numFmtId="0" fontId="5" fillId="0" borderId="13" xfId="0" applyFont="1" applyBorder="1" applyAlignment="1">
      <alignment vertical="center" wrapText="1"/>
    </xf>
    <xf numFmtId="0" fontId="5" fillId="2" borderId="13" xfId="0" applyFont="1" applyFill="1" applyBorder="1" applyAlignment="1">
      <alignment horizontal="center" vertical="center" wrapText="1"/>
    </xf>
    <xf numFmtId="0" fontId="5" fillId="0" borderId="14" xfId="0" applyFont="1" applyBorder="1" applyAlignment="1">
      <alignment horizontal="center" vertical="center" wrapText="1"/>
    </xf>
    <xf numFmtId="0" fontId="19" fillId="0" borderId="0" xfId="0" applyFont="1"/>
    <xf numFmtId="0" fontId="20" fillId="0" borderId="0" xfId="0" applyFont="1"/>
    <xf numFmtId="0" fontId="21" fillId="0" borderId="0" xfId="0" applyFont="1"/>
    <xf numFmtId="0" fontId="15" fillId="0" borderId="1" xfId="0" applyFont="1" applyBorder="1" applyAlignment="1">
      <alignment wrapText="1"/>
    </xf>
    <xf numFmtId="0" fontId="2" fillId="0" borderId="1" xfId="0" applyFont="1" applyBorder="1" applyAlignment="1">
      <alignment horizontal="justify" vertical="center"/>
    </xf>
    <xf numFmtId="0" fontId="6" fillId="4" borderId="15" xfId="0" applyFont="1" applyFill="1" applyBorder="1" applyAlignment="1">
      <alignment horizontal="left" vertical="center" wrapText="1"/>
    </xf>
    <xf numFmtId="0" fontId="6" fillId="4" borderId="6"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4" borderId="1"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1" xfId="0" applyFont="1" applyFill="1" applyBorder="1" applyAlignment="1">
      <alignment horizontal="left" vertical="center" wrapText="1"/>
    </xf>
    <xf numFmtId="0" fontId="8" fillId="0" borderId="0" xfId="0" applyFont="1" applyBorder="1" applyAlignment="1">
      <alignment horizontal="center" vertical="center" wrapText="1"/>
    </xf>
    <xf numFmtId="0" fontId="5" fillId="0" borderId="0" xfId="0" applyFont="1" applyAlignment="1">
      <alignment horizontal="left" vertical="center" wrapText="1"/>
    </xf>
    <xf numFmtId="0" fontId="2" fillId="0" borderId="16" xfId="0" applyFont="1" applyBorder="1" applyAlignment="1" applyProtection="1">
      <alignment horizontal="center" wrapText="1"/>
      <protection locked="0"/>
    </xf>
    <xf numFmtId="0" fontId="2" fillId="5" borderId="8"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17"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2"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 fillId="5" borderId="18"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1"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19"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5" fillId="3" borderId="2" xfId="0"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Normální 2" xfId="20"/>
    <cellStyle name="Procenta 2" xfId="21"/>
    <cellStyle name="Normální 3" xfId="22"/>
    <cellStyle name="Procenta 3"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00"/>
  <sheetViews>
    <sheetView tabSelected="1" zoomScale="115" zoomScaleNormal="115" workbookViewId="0" topLeftCell="A1">
      <selection activeCell="B105" sqref="B105"/>
    </sheetView>
  </sheetViews>
  <sheetFormatPr defaultColWidth="9.140625" defaultRowHeight="20.25" customHeight="1"/>
  <cols>
    <col min="1" max="1" width="4.57421875" style="12" customWidth="1"/>
    <col min="2" max="2" width="146.7109375" style="11" customWidth="1"/>
    <col min="3" max="3" width="30.8515625" style="12" customWidth="1"/>
    <col min="4" max="4" width="30.8515625" style="14" customWidth="1"/>
    <col min="5" max="5" width="5.421875" style="11" customWidth="1"/>
    <col min="6" max="6" width="114.57421875" style="31" customWidth="1"/>
    <col min="7" max="8" width="14.7109375" style="31" customWidth="1"/>
    <col min="9" max="27" width="14.7109375" style="11" customWidth="1"/>
    <col min="28" max="16384" width="9.140625" style="11" customWidth="1"/>
  </cols>
  <sheetData>
    <row r="1" spans="1:4" ht="48" customHeight="1">
      <c r="A1" s="65" t="s">
        <v>59</v>
      </c>
      <c r="B1" s="65"/>
      <c r="C1" s="65"/>
      <c r="D1" s="65"/>
    </row>
    <row r="2" spans="3:4" ht="13.5" thickBot="1">
      <c r="C2" s="11"/>
      <c r="D2" s="11"/>
    </row>
    <row r="3" spans="1:4" ht="28.5" customHeight="1">
      <c r="A3" s="68" t="s">
        <v>33</v>
      </c>
      <c r="B3" s="69"/>
      <c r="C3" s="70"/>
      <c r="D3" s="71"/>
    </row>
    <row r="4" spans="1:4" ht="28.5" customHeight="1">
      <c r="A4" s="72" t="s">
        <v>15</v>
      </c>
      <c r="B4" s="73"/>
      <c r="C4" s="74"/>
      <c r="D4" s="75"/>
    </row>
    <row r="5" spans="1:4" ht="28.5" customHeight="1" thickBot="1">
      <c r="A5" s="76" t="s">
        <v>42</v>
      </c>
      <c r="B5" s="77"/>
      <c r="C5" s="78"/>
      <c r="D5" s="79"/>
    </row>
    <row r="6" ht="8.25" customHeight="1" thickBot="1">
      <c r="D6" s="12"/>
    </row>
    <row r="7" spans="1:4" ht="28.5" customHeight="1">
      <c r="A7" s="35" t="s">
        <v>16</v>
      </c>
      <c r="B7" s="36" t="s">
        <v>0</v>
      </c>
      <c r="C7" s="37" t="s">
        <v>105</v>
      </c>
      <c r="D7" s="38" t="s">
        <v>31</v>
      </c>
    </row>
    <row r="8" spans="1:8" s="16" customFormat="1" ht="22.5" customHeight="1">
      <c r="A8" s="59" t="s">
        <v>88</v>
      </c>
      <c r="B8" s="60"/>
      <c r="C8" s="29"/>
      <c r="D8" s="30"/>
      <c r="F8" s="32"/>
      <c r="G8" s="32"/>
      <c r="H8" s="32"/>
    </row>
    <row r="9" spans="1:5" ht="54.75" customHeight="1">
      <c r="A9" s="34">
        <v>1</v>
      </c>
      <c r="B9" s="39" t="s">
        <v>106</v>
      </c>
      <c r="C9" s="3" t="s">
        <v>38</v>
      </c>
      <c r="D9" s="24"/>
      <c r="E9" s="48"/>
    </row>
    <row r="10" spans="1:8" s="16" customFormat="1" ht="20.25" customHeight="1">
      <c r="A10" s="61" t="s">
        <v>1</v>
      </c>
      <c r="B10" s="62"/>
      <c r="C10" s="27"/>
      <c r="D10" s="19"/>
      <c r="F10" s="33"/>
      <c r="G10" s="33"/>
      <c r="H10" s="33"/>
    </row>
    <row r="11" spans="1:8" s="16" customFormat="1" ht="20.25" customHeight="1">
      <c r="A11" s="28">
        <f>+A9+1</f>
        <v>2</v>
      </c>
      <c r="B11" s="1" t="s">
        <v>17</v>
      </c>
      <c r="C11" s="25" t="s">
        <v>66</v>
      </c>
      <c r="D11" s="7"/>
      <c r="F11" s="33"/>
      <c r="G11" s="33"/>
      <c r="H11" s="33"/>
    </row>
    <row r="12" spans="1:8" s="16" customFormat="1" ht="20.25" customHeight="1">
      <c r="A12" s="28">
        <f>+A11+1</f>
        <v>3</v>
      </c>
      <c r="B12" s="1" t="s">
        <v>69</v>
      </c>
      <c r="C12" s="3" t="s">
        <v>38</v>
      </c>
      <c r="D12" s="7"/>
      <c r="F12" s="33"/>
      <c r="G12" s="33"/>
      <c r="H12" s="33"/>
    </row>
    <row r="13" spans="1:8" s="16" customFormat="1" ht="21" customHeight="1">
      <c r="A13" s="80">
        <f>+A12+1</f>
        <v>4</v>
      </c>
      <c r="B13" s="1" t="s">
        <v>108</v>
      </c>
      <c r="C13" s="3" t="s">
        <v>67</v>
      </c>
      <c r="D13" s="6"/>
      <c r="F13" s="33"/>
      <c r="G13" s="33"/>
      <c r="H13" s="33"/>
    </row>
    <row r="14" spans="1:8" s="16" customFormat="1" ht="21" customHeight="1">
      <c r="A14" s="80"/>
      <c r="B14" s="1" t="s">
        <v>107</v>
      </c>
      <c r="C14" s="3" t="s">
        <v>68</v>
      </c>
      <c r="D14" s="6"/>
      <c r="F14" s="33"/>
      <c r="G14" s="33"/>
      <c r="H14" s="33"/>
    </row>
    <row r="15" spans="1:8" s="16" customFormat="1" ht="20.25" customHeight="1">
      <c r="A15" s="61" t="s">
        <v>2</v>
      </c>
      <c r="B15" s="62"/>
      <c r="C15" s="27"/>
      <c r="D15" s="19"/>
      <c r="F15" s="33"/>
      <c r="G15" s="33"/>
      <c r="H15" s="33"/>
    </row>
    <row r="16" spans="1:8" s="16" customFormat="1" ht="20.25" customHeight="1">
      <c r="A16" s="4">
        <f>+A13+1</f>
        <v>5</v>
      </c>
      <c r="B16" s="1" t="s">
        <v>48</v>
      </c>
      <c r="C16" s="3" t="s">
        <v>70</v>
      </c>
      <c r="D16" s="6"/>
      <c r="F16" s="33"/>
      <c r="G16" s="33"/>
      <c r="H16" s="33"/>
    </row>
    <row r="17" spans="1:8" s="16" customFormat="1" ht="20.25" customHeight="1">
      <c r="A17" s="4">
        <f>+A16+1</f>
        <v>6</v>
      </c>
      <c r="B17" s="1" t="s">
        <v>27</v>
      </c>
      <c r="C17" s="3" t="s">
        <v>71</v>
      </c>
      <c r="D17" s="6"/>
      <c r="F17" s="33"/>
      <c r="G17" s="33"/>
      <c r="H17" s="33"/>
    </row>
    <row r="18" spans="1:8" s="17" customFormat="1" ht="20.25" customHeight="1">
      <c r="A18" s="4">
        <f aca="true" t="shared" si="0" ref="A18:A20">+A17+1</f>
        <v>7</v>
      </c>
      <c r="B18" s="8" t="s">
        <v>18</v>
      </c>
      <c r="C18" s="3" t="s">
        <v>28</v>
      </c>
      <c r="D18" s="6"/>
      <c r="F18" s="32"/>
      <c r="G18" s="32"/>
      <c r="H18" s="32"/>
    </row>
    <row r="19" spans="1:8" s="16" customFormat="1" ht="20.25" customHeight="1">
      <c r="A19" s="4">
        <f t="shared" si="0"/>
        <v>8</v>
      </c>
      <c r="B19" s="1" t="s">
        <v>72</v>
      </c>
      <c r="C19" s="3" t="s">
        <v>73</v>
      </c>
      <c r="D19" s="6"/>
      <c r="F19" s="33"/>
      <c r="G19" s="33"/>
      <c r="H19" s="33"/>
    </row>
    <row r="20" spans="1:8" s="17" customFormat="1" ht="20.25" customHeight="1">
      <c r="A20" s="4">
        <f t="shared" si="0"/>
        <v>9</v>
      </c>
      <c r="B20" s="8" t="s">
        <v>3</v>
      </c>
      <c r="C20" s="3" t="s">
        <v>63</v>
      </c>
      <c r="D20" s="6"/>
      <c r="F20" s="32"/>
      <c r="G20" s="32"/>
      <c r="H20" s="32"/>
    </row>
    <row r="21" spans="1:8" s="16" customFormat="1" ht="20.25" customHeight="1">
      <c r="A21" s="61" t="s">
        <v>4</v>
      </c>
      <c r="B21" s="62"/>
      <c r="C21" s="27"/>
      <c r="D21" s="19"/>
      <c r="F21" s="33"/>
      <c r="G21" s="33"/>
      <c r="H21" s="33"/>
    </row>
    <row r="22" spans="1:8" s="16" customFormat="1" ht="20.25" customHeight="1">
      <c r="A22" s="28">
        <f>+A20+1</f>
        <v>10</v>
      </c>
      <c r="B22" s="1" t="s">
        <v>22</v>
      </c>
      <c r="C22" s="3" t="s">
        <v>29</v>
      </c>
      <c r="D22" s="5"/>
      <c r="F22" s="33"/>
      <c r="G22" s="33"/>
      <c r="H22" s="33"/>
    </row>
    <row r="23" spans="1:8" s="16" customFormat="1" ht="20.25" customHeight="1">
      <c r="A23" s="28">
        <f>+A22+1</f>
        <v>11</v>
      </c>
      <c r="B23" s="1" t="s">
        <v>65</v>
      </c>
      <c r="C23" s="3" t="s">
        <v>38</v>
      </c>
      <c r="D23" s="6"/>
      <c r="F23" s="33"/>
      <c r="G23" s="33"/>
      <c r="H23" s="33"/>
    </row>
    <row r="24" spans="1:8" s="16" customFormat="1" ht="20.25" customHeight="1">
      <c r="A24" s="61" t="s">
        <v>5</v>
      </c>
      <c r="B24" s="62"/>
      <c r="C24" s="27"/>
      <c r="D24" s="19"/>
      <c r="F24" s="33"/>
      <c r="G24" s="33"/>
      <c r="H24" s="33"/>
    </row>
    <row r="25" spans="1:8" s="16" customFormat="1" ht="20.25" customHeight="1">
      <c r="A25" s="4">
        <f>+A23+1</f>
        <v>12</v>
      </c>
      <c r="B25" s="1" t="s">
        <v>19</v>
      </c>
      <c r="C25" s="3" t="s">
        <v>49</v>
      </c>
      <c r="D25" s="6"/>
      <c r="F25" s="33"/>
      <c r="G25" s="33"/>
      <c r="H25" s="33"/>
    </row>
    <row r="26" spans="1:8" s="16" customFormat="1" ht="20.25" customHeight="1">
      <c r="A26" s="61" t="s">
        <v>6</v>
      </c>
      <c r="B26" s="62"/>
      <c r="C26" s="27"/>
      <c r="D26" s="19"/>
      <c r="F26" s="33"/>
      <c r="G26" s="33"/>
      <c r="H26" s="33"/>
    </row>
    <row r="27" spans="1:8" s="16" customFormat="1" ht="20.25" customHeight="1">
      <c r="A27" s="4">
        <f>+A25+1</f>
        <v>13</v>
      </c>
      <c r="B27" s="1" t="s">
        <v>23</v>
      </c>
      <c r="C27" s="3" t="s">
        <v>84</v>
      </c>
      <c r="D27" s="6"/>
      <c r="F27" s="33"/>
      <c r="G27" s="33"/>
      <c r="H27" s="33"/>
    </row>
    <row r="28" spans="1:8" s="16" customFormat="1" ht="20.25" customHeight="1">
      <c r="A28" s="4">
        <f>+A27+1</f>
        <v>14</v>
      </c>
      <c r="B28" s="1" t="s">
        <v>44</v>
      </c>
      <c r="C28" s="3" t="s">
        <v>74</v>
      </c>
      <c r="D28" s="6"/>
      <c r="F28" s="33"/>
      <c r="G28" s="33"/>
      <c r="H28" s="33"/>
    </row>
    <row r="29" spans="1:8" s="16" customFormat="1" ht="20.25" customHeight="1">
      <c r="A29" s="4">
        <f>+A28+1</f>
        <v>15</v>
      </c>
      <c r="B29" s="1" t="s">
        <v>34</v>
      </c>
      <c r="C29" s="3" t="s">
        <v>38</v>
      </c>
      <c r="D29" s="6"/>
      <c r="F29" s="33"/>
      <c r="G29" s="33"/>
      <c r="H29" s="33"/>
    </row>
    <row r="30" spans="1:8" s="16" customFormat="1" ht="20.25" customHeight="1">
      <c r="A30" s="61" t="s">
        <v>7</v>
      </c>
      <c r="B30" s="62"/>
      <c r="C30" s="27"/>
      <c r="D30" s="19"/>
      <c r="F30" s="33"/>
      <c r="G30" s="33"/>
      <c r="H30" s="33"/>
    </row>
    <row r="31" spans="1:8" s="16" customFormat="1" ht="20.25" customHeight="1">
      <c r="A31" s="28">
        <f>+A29+1</f>
        <v>16</v>
      </c>
      <c r="B31" s="1" t="s">
        <v>21</v>
      </c>
      <c r="C31" s="25" t="s">
        <v>86</v>
      </c>
      <c r="D31" s="6"/>
      <c r="F31" s="33"/>
      <c r="G31" s="33"/>
      <c r="H31" s="33"/>
    </row>
    <row r="32" spans="1:8" s="16" customFormat="1" ht="20.25" customHeight="1">
      <c r="A32" s="28">
        <f>+A31+1</f>
        <v>17</v>
      </c>
      <c r="B32" s="1" t="s">
        <v>75</v>
      </c>
      <c r="C32" s="3" t="s">
        <v>85</v>
      </c>
      <c r="D32" s="6"/>
      <c r="F32" s="33"/>
      <c r="G32" s="33"/>
      <c r="H32" s="33"/>
    </row>
    <row r="33" spans="1:8" s="16" customFormat="1" ht="20.25" customHeight="1">
      <c r="A33" s="28">
        <f aca="true" t="shared" si="1" ref="A33:A36">+A32+1</f>
        <v>18</v>
      </c>
      <c r="B33" s="1" t="s">
        <v>45</v>
      </c>
      <c r="C33" s="3" t="s">
        <v>76</v>
      </c>
      <c r="D33" s="6"/>
      <c r="F33" s="33"/>
      <c r="G33" s="33"/>
      <c r="H33" s="33"/>
    </row>
    <row r="34" spans="1:8" s="16" customFormat="1" ht="20.25" customHeight="1">
      <c r="A34" s="28">
        <f t="shared" si="1"/>
        <v>19</v>
      </c>
      <c r="B34" s="1" t="s">
        <v>25</v>
      </c>
      <c r="C34" s="25" t="s">
        <v>60</v>
      </c>
      <c r="D34" s="6"/>
      <c r="F34" s="33"/>
      <c r="G34" s="33"/>
      <c r="H34" s="33"/>
    </row>
    <row r="35" spans="1:8" s="16" customFormat="1" ht="20.25" customHeight="1">
      <c r="A35" s="28">
        <f t="shared" si="1"/>
        <v>20</v>
      </c>
      <c r="B35" s="1" t="s">
        <v>24</v>
      </c>
      <c r="C35" s="25" t="s">
        <v>83</v>
      </c>
      <c r="D35" s="6"/>
      <c r="F35" s="33"/>
      <c r="G35" s="33"/>
      <c r="H35" s="33"/>
    </row>
    <row r="36" spans="1:8" s="16" customFormat="1" ht="20.25" customHeight="1">
      <c r="A36" s="28">
        <f t="shared" si="1"/>
        <v>21</v>
      </c>
      <c r="B36" s="1" t="s">
        <v>54</v>
      </c>
      <c r="C36" s="3" t="s">
        <v>53</v>
      </c>
      <c r="D36" s="7"/>
      <c r="F36" s="33"/>
      <c r="G36" s="33"/>
      <c r="H36" s="33"/>
    </row>
    <row r="37" spans="1:8" s="16" customFormat="1" ht="20.25" customHeight="1">
      <c r="A37" s="61" t="s">
        <v>8</v>
      </c>
      <c r="B37" s="62"/>
      <c r="C37" s="27"/>
      <c r="D37" s="19"/>
      <c r="F37" s="33"/>
      <c r="G37" s="33"/>
      <c r="H37" s="33"/>
    </row>
    <row r="38" spans="1:8" s="16" customFormat="1" ht="20.25" customHeight="1">
      <c r="A38" s="28">
        <f>+A36+1</f>
        <v>22</v>
      </c>
      <c r="B38" s="1" t="s">
        <v>26</v>
      </c>
      <c r="C38" s="3" t="s">
        <v>46</v>
      </c>
      <c r="D38" s="6"/>
      <c r="F38" s="33"/>
      <c r="G38" s="33"/>
      <c r="H38" s="33"/>
    </row>
    <row r="39" spans="1:8" s="16" customFormat="1" ht="20.25" customHeight="1">
      <c r="A39" s="28">
        <f>+A38+1</f>
        <v>23</v>
      </c>
      <c r="B39" s="2" t="s">
        <v>51</v>
      </c>
      <c r="C39" s="3" t="s">
        <v>30</v>
      </c>
      <c r="D39" s="10"/>
      <c r="F39" s="33"/>
      <c r="G39" s="33"/>
      <c r="H39" s="33"/>
    </row>
    <row r="40" spans="1:8" s="16" customFormat="1" ht="29.25" customHeight="1">
      <c r="A40" s="28">
        <f>+A39+1</f>
        <v>24</v>
      </c>
      <c r="B40" s="2" t="s">
        <v>109</v>
      </c>
      <c r="C40" s="3" t="s">
        <v>77</v>
      </c>
      <c r="D40" s="9"/>
      <c r="F40" s="33"/>
      <c r="G40" s="33"/>
      <c r="H40" s="33"/>
    </row>
    <row r="41" spans="1:8" s="16" customFormat="1" ht="20.25" customHeight="1">
      <c r="A41" s="61" t="s">
        <v>32</v>
      </c>
      <c r="B41" s="62"/>
      <c r="C41" s="27"/>
      <c r="D41" s="19"/>
      <c r="F41" s="33"/>
      <c r="G41" s="33"/>
      <c r="H41" s="33"/>
    </row>
    <row r="42" spans="1:8" s="16" customFormat="1" ht="20.25" customHeight="1">
      <c r="A42" s="28">
        <f>+A40+1</f>
        <v>25</v>
      </c>
      <c r="B42" s="1" t="s">
        <v>55</v>
      </c>
      <c r="C42" s="3" t="s">
        <v>38</v>
      </c>
      <c r="D42" s="6"/>
      <c r="F42" s="33"/>
      <c r="G42" s="33"/>
      <c r="H42" s="33"/>
    </row>
    <row r="43" spans="1:8" s="16" customFormat="1" ht="20.25" customHeight="1">
      <c r="A43" s="28">
        <f>+A42+1</f>
        <v>26</v>
      </c>
      <c r="B43" s="1" t="s">
        <v>50</v>
      </c>
      <c r="C43" s="3" t="s">
        <v>38</v>
      </c>
      <c r="D43" s="6"/>
      <c r="F43" s="33"/>
      <c r="G43" s="33"/>
      <c r="H43" s="33"/>
    </row>
    <row r="44" spans="1:8" s="16" customFormat="1" ht="20.25" customHeight="1">
      <c r="A44" s="28">
        <f>+A43+1</f>
        <v>27</v>
      </c>
      <c r="B44" s="1" t="s">
        <v>57</v>
      </c>
      <c r="C44" s="3" t="s">
        <v>38</v>
      </c>
      <c r="D44" s="6"/>
      <c r="F44" s="33"/>
      <c r="G44" s="33"/>
      <c r="H44" s="33"/>
    </row>
    <row r="45" spans="1:8" s="16" customFormat="1" ht="20.25" customHeight="1">
      <c r="A45" s="28">
        <f aca="true" t="shared" si="2" ref="A45:A59">+A44+1</f>
        <v>28</v>
      </c>
      <c r="B45" s="1" t="s">
        <v>20</v>
      </c>
      <c r="C45" s="3" t="s">
        <v>38</v>
      </c>
      <c r="D45" s="6"/>
      <c r="F45" s="33"/>
      <c r="G45" s="33"/>
      <c r="H45" s="33"/>
    </row>
    <row r="46" spans="1:8" s="16" customFormat="1" ht="20.25" customHeight="1">
      <c r="A46" s="28">
        <f t="shared" si="2"/>
        <v>29</v>
      </c>
      <c r="B46" s="1" t="s">
        <v>9</v>
      </c>
      <c r="C46" s="3" t="s">
        <v>38</v>
      </c>
      <c r="D46" s="26"/>
      <c r="F46" s="33"/>
      <c r="G46" s="33"/>
      <c r="H46" s="33"/>
    </row>
    <row r="47" spans="1:8" s="16" customFormat="1" ht="20.25" customHeight="1">
      <c r="A47" s="28">
        <f t="shared" si="2"/>
        <v>30</v>
      </c>
      <c r="B47" s="1" t="s">
        <v>10</v>
      </c>
      <c r="C47" s="3" t="s">
        <v>38</v>
      </c>
      <c r="D47" s="6"/>
      <c r="F47" s="33"/>
      <c r="G47" s="33"/>
      <c r="H47" s="33"/>
    </row>
    <row r="48" spans="1:8" s="16" customFormat="1" ht="20.25" customHeight="1">
      <c r="A48" s="28">
        <f t="shared" si="2"/>
        <v>31</v>
      </c>
      <c r="B48" s="1" t="s">
        <v>11</v>
      </c>
      <c r="C48" s="3" t="s">
        <v>38</v>
      </c>
      <c r="D48" s="6"/>
      <c r="F48" s="33"/>
      <c r="G48" s="33"/>
      <c r="H48" s="33"/>
    </row>
    <row r="49" spans="1:8" s="16" customFormat="1" ht="21" customHeight="1">
      <c r="A49" s="28">
        <f t="shared" si="2"/>
        <v>32</v>
      </c>
      <c r="B49" s="1" t="s">
        <v>64</v>
      </c>
      <c r="C49" s="3" t="s">
        <v>38</v>
      </c>
      <c r="D49" s="6"/>
      <c r="F49" s="33"/>
      <c r="G49" s="33"/>
      <c r="H49" s="33"/>
    </row>
    <row r="50" spans="1:8" s="16" customFormat="1" ht="20.25" customHeight="1">
      <c r="A50" s="28">
        <f t="shared" si="2"/>
        <v>33</v>
      </c>
      <c r="B50" s="1" t="s">
        <v>61</v>
      </c>
      <c r="C50" s="25" t="s">
        <v>62</v>
      </c>
      <c r="D50" s="6"/>
      <c r="F50" s="33"/>
      <c r="G50" s="33"/>
      <c r="H50" s="33"/>
    </row>
    <row r="51" spans="1:8" s="16" customFormat="1" ht="21.75" customHeight="1">
      <c r="A51" s="28">
        <f t="shared" si="2"/>
        <v>34</v>
      </c>
      <c r="B51" s="2" t="s">
        <v>52</v>
      </c>
      <c r="C51" s="25" t="s">
        <v>62</v>
      </c>
      <c r="D51" s="6"/>
      <c r="F51" s="33"/>
      <c r="G51" s="33"/>
      <c r="H51" s="33"/>
    </row>
    <row r="52" spans="1:8" s="16" customFormat="1" ht="40.5" customHeight="1">
      <c r="A52" s="28">
        <f t="shared" si="2"/>
        <v>35</v>
      </c>
      <c r="B52" s="2" t="s">
        <v>87</v>
      </c>
      <c r="C52" s="25" t="s">
        <v>62</v>
      </c>
      <c r="D52" s="6"/>
      <c r="E52" s="47"/>
      <c r="F52" s="33"/>
      <c r="G52" s="33"/>
      <c r="H52" s="33"/>
    </row>
    <row r="53" spans="1:8" s="16" customFormat="1" ht="59.25" customHeight="1">
      <c r="A53" s="28">
        <f t="shared" si="2"/>
        <v>36</v>
      </c>
      <c r="B53" s="41" t="s">
        <v>110</v>
      </c>
      <c r="C53" s="3" t="s">
        <v>38</v>
      </c>
      <c r="D53" s="6"/>
      <c r="F53" s="33"/>
      <c r="G53" s="33"/>
      <c r="H53" s="33"/>
    </row>
    <row r="54" spans="1:8" s="16" customFormat="1" ht="70.5" customHeight="1">
      <c r="A54" s="28">
        <f t="shared" si="2"/>
        <v>37</v>
      </c>
      <c r="B54" s="41" t="s">
        <v>111</v>
      </c>
      <c r="C54" s="3" t="s">
        <v>38</v>
      </c>
      <c r="D54" s="6"/>
      <c r="F54" s="33"/>
      <c r="G54" s="33"/>
      <c r="H54" s="33"/>
    </row>
    <row r="55" spans="1:8" s="16" customFormat="1" ht="21.75" customHeight="1">
      <c r="A55" s="28">
        <f t="shared" si="2"/>
        <v>38</v>
      </c>
      <c r="B55" s="1" t="s">
        <v>89</v>
      </c>
      <c r="C55" s="3" t="s">
        <v>38</v>
      </c>
      <c r="D55" s="6"/>
      <c r="F55" s="33"/>
      <c r="G55" s="33"/>
      <c r="H55" s="33"/>
    </row>
    <row r="56" spans="1:8" s="16" customFormat="1" ht="21.75" customHeight="1">
      <c r="A56" s="28">
        <f t="shared" si="2"/>
        <v>39</v>
      </c>
      <c r="B56" s="42" t="s">
        <v>81</v>
      </c>
      <c r="C56" s="3" t="s">
        <v>38</v>
      </c>
      <c r="D56" s="6"/>
      <c r="F56" s="33"/>
      <c r="G56" s="33"/>
      <c r="H56" s="33"/>
    </row>
    <row r="57" spans="1:8" s="16" customFormat="1" ht="32.25" customHeight="1">
      <c r="A57" s="28">
        <f t="shared" si="2"/>
        <v>40</v>
      </c>
      <c r="B57" s="41" t="s">
        <v>82</v>
      </c>
      <c r="C57" s="3" t="s">
        <v>38</v>
      </c>
      <c r="D57" s="6"/>
      <c r="F57" s="33"/>
      <c r="G57" s="33"/>
      <c r="H57" s="33"/>
    </row>
    <row r="58" spans="1:8" s="44" customFormat="1" ht="25.5">
      <c r="A58" s="28">
        <f t="shared" si="2"/>
        <v>41</v>
      </c>
      <c r="B58" s="41" t="s">
        <v>112</v>
      </c>
      <c r="C58" s="3" t="s">
        <v>38</v>
      </c>
      <c r="D58" s="43"/>
      <c r="E58" s="49"/>
      <c r="F58" s="45"/>
      <c r="G58" s="45"/>
      <c r="H58" s="45"/>
    </row>
    <row r="59" spans="1:8" s="16" customFormat="1" ht="20.25" customHeight="1">
      <c r="A59" s="28">
        <f t="shared" si="2"/>
        <v>42</v>
      </c>
      <c r="B59" s="41" t="s">
        <v>47</v>
      </c>
      <c r="C59" s="3" t="s">
        <v>38</v>
      </c>
      <c r="D59" s="6"/>
      <c r="F59" s="33"/>
      <c r="G59" s="33"/>
      <c r="H59" s="33"/>
    </row>
    <row r="60" spans="1:8" s="16" customFormat="1" ht="20.25" customHeight="1">
      <c r="A60" s="63" t="s">
        <v>78</v>
      </c>
      <c r="B60" s="64"/>
      <c r="C60" s="27"/>
      <c r="D60" s="20"/>
      <c r="F60" s="33"/>
      <c r="G60" s="33"/>
      <c r="H60" s="33"/>
    </row>
    <row r="61" spans="1:8" s="16" customFormat="1" ht="30" customHeight="1">
      <c r="A61" s="4">
        <f>+A59+1</f>
        <v>43</v>
      </c>
      <c r="B61" s="1" t="s">
        <v>79</v>
      </c>
      <c r="C61" s="3" t="s">
        <v>38</v>
      </c>
      <c r="D61" s="6"/>
      <c r="F61" s="33"/>
      <c r="G61" s="33"/>
      <c r="H61" s="33"/>
    </row>
    <row r="62" spans="1:8" s="16" customFormat="1" ht="48" customHeight="1">
      <c r="A62" s="4">
        <f>+A61+1</f>
        <v>44</v>
      </c>
      <c r="B62" s="1" t="s">
        <v>56</v>
      </c>
      <c r="C62" s="3" t="s">
        <v>38</v>
      </c>
      <c r="D62" s="6"/>
      <c r="F62" s="33"/>
      <c r="G62" s="33"/>
      <c r="H62" s="33"/>
    </row>
    <row r="63" spans="1:8" s="16" customFormat="1" ht="20.25" customHeight="1">
      <c r="A63" s="4">
        <f>+A62+1</f>
        <v>45</v>
      </c>
      <c r="B63" s="1" t="s">
        <v>90</v>
      </c>
      <c r="C63" s="3" t="s">
        <v>38</v>
      </c>
      <c r="D63" s="6"/>
      <c r="F63" s="33"/>
      <c r="G63" s="33"/>
      <c r="H63" s="33"/>
    </row>
    <row r="64" spans="1:8" s="16" customFormat="1" ht="20.25" customHeight="1">
      <c r="A64" s="61" t="s">
        <v>12</v>
      </c>
      <c r="B64" s="62"/>
      <c r="C64" s="27"/>
      <c r="D64" s="19"/>
      <c r="F64" s="33"/>
      <c r="G64" s="33"/>
      <c r="H64" s="33"/>
    </row>
    <row r="65" spans="1:8" s="16" customFormat="1" ht="37.5" customHeight="1">
      <c r="A65" s="4">
        <f>+A63+1</f>
        <v>46</v>
      </c>
      <c r="B65" s="1" t="s">
        <v>113</v>
      </c>
      <c r="C65" s="3" t="s">
        <v>38</v>
      </c>
      <c r="D65" s="6"/>
      <c r="F65" s="33"/>
      <c r="G65" s="33"/>
      <c r="H65" s="33"/>
    </row>
    <row r="66" spans="1:8" s="16" customFormat="1" ht="21" customHeight="1">
      <c r="A66" s="4">
        <f>+A65+1</f>
        <v>47</v>
      </c>
      <c r="B66" s="1" t="s">
        <v>13</v>
      </c>
      <c r="C66" s="3" t="s">
        <v>38</v>
      </c>
      <c r="D66" s="6"/>
      <c r="F66" s="33"/>
      <c r="G66" s="33"/>
      <c r="H66" s="33"/>
    </row>
    <row r="67" spans="1:8" s="16" customFormat="1" ht="21" customHeight="1">
      <c r="A67" s="4">
        <f aca="true" t="shared" si="3" ref="A67:A76">+A66+1</f>
        <v>48</v>
      </c>
      <c r="B67" s="1" t="s">
        <v>43</v>
      </c>
      <c r="C67" s="3" t="s">
        <v>38</v>
      </c>
      <c r="D67" s="6"/>
      <c r="F67" s="33"/>
      <c r="G67" s="33"/>
      <c r="H67" s="33"/>
    </row>
    <row r="68" spans="1:8" s="16" customFormat="1" ht="20.25" customHeight="1">
      <c r="A68" s="4">
        <f t="shared" si="3"/>
        <v>49</v>
      </c>
      <c r="B68" s="1" t="s">
        <v>14</v>
      </c>
      <c r="C68" s="3" t="s">
        <v>38</v>
      </c>
      <c r="D68" s="6"/>
      <c r="F68" s="33"/>
      <c r="G68" s="33"/>
      <c r="H68" s="33"/>
    </row>
    <row r="69" spans="1:8" s="16" customFormat="1" ht="280.5" customHeight="1">
      <c r="A69" s="4">
        <f t="shared" si="3"/>
        <v>50</v>
      </c>
      <c r="B69" s="1" t="s">
        <v>114</v>
      </c>
      <c r="C69" s="3" t="s">
        <v>38</v>
      </c>
      <c r="D69" s="6"/>
      <c r="F69" s="33"/>
      <c r="G69" s="33"/>
      <c r="H69" s="33"/>
    </row>
    <row r="70" spans="1:8" s="16" customFormat="1" ht="20.25" customHeight="1">
      <c r="A70" s="4">
        <f t="shared" si="3"/>
        <v>51</v>
      </c>
      <c r="B70" s="58" t="s">
        <v>115</v>
      </c>
      <c r="C70" s="3" t="s">
        <v>38</v>
      </c>
      <c r="D70" s="26"/>
      <c r="E70" s="47"/>
      <c r="F70" s="45"/>
      <c r="G70" s="33"/>
      <c r="H70" s="33"/>
    </row>
    <row r="71" spans="1:8" s="16" customFormat="1" ht="34.5" customHeight="1">
      <c r="A71" s="4">
        <f t="shared" si="3"/>
        <v>52</v>
      </c>
      <c r="B71" s="46" t="s">
        <v>91</v>
      </c>
      <c r="C71" s="3" t="s">
        <v>38</v>
      </c>
      <c r="D71" s="26"/>
      <c r="E71" s="47"/>
      <c r="F71" s="45"/>
      <c r="G71" s="33"/>
      <c r="H71" s="33"/>
    </row>
    <row r="72" spans="1:8" s="16" customFormat="1" ht="20.25" customHeight="1">
      <c r="A72" s="4">
        <f t="shared" si="3"/>
        <v>53</v>
      </c>
      <c r="B72" s="1" t="s">
        <v>80</v>
      </c>
      <c r="C72" s="3" t="s">
        <v>38</v>
      </c>
      <c r="D72" s="6"/>
      <c r="F72" s="33"/>
      <c r="G72" s="33"/>
      <c r="H72" s="33"/>
    </row>
    <row r="73" spans="1:8" s="16" customFormat="1" ht="20.25" customHeight="1">
      <c r="A73" s="4">
        <f t="shared" si="3"/>
        <v>54</v>
      </c>
      <c r="B73" s="1" t="s">
        <v>116</v>
      </c>
      <c r="C73" s="3" t="s">
        <v>38</v>
      </c>
      <c r="D73" s="6"/>
      <c r="F73" s="33"/>
      <c r="G73" s="33"/>
      <c r="H73" s="33"/>
    </row>
    <row r="74" spans="1:8" s="16" customFormat="1" ht="20.25" customHeight="1">
      <c r="A74" s="4">
        <f t="shared" si="3"/>
        <v>55</v>
      </c>
      <c r="B74" s="1" t="s">
        <v>36</v>
      </c>
      <c r="C74" s="3" t="s">
        <v>38</v>
      </c>
      <c r="D74" s="6"/>
      <c r="F74" s="33"/>
      <c r="G74" s="33"/>
      <c r="H74" s="33"/>
    </row>
    <row r="75" spans="1:8" s="16" customFormat="1" ht="32.25" customHeight="1">
      <c r="A75" s="4">
        <f t="shared" si="3"/>
        <v>56</v>
      </c>
      <c r="B75" s="1" t="s">
        <v>117</v>
      </c>
      <c r="C75" s="3" t="s">
        <v>38</v>
      </c>
      <c r="D75" s="6"/>
      <c r="F75" s="33"/>
      <c r="G75" s="33"/>
      <c r="H75" s="33"/>
    </row>
    <row r="76" spans="1:8" s="16" customFormat="1" ht="20.25" customHeight="1">
      <c r="A76" s="4">
        <f t="shared" si="3"/>
        <v>57</v>
      </c>
      <c r="B76" s="1" t="s">
        <v>37</v>
      </c>
      <c r="C76" s="3" t="s">
        <v>38</v>
      </c>
      <c r="D76" s="26"/>
      <c r="F76" s="33"/>
      <c r="G76" s="33"/>
      <c r="H76" s="33"/>
    </row>
    <row r="77" spans="1:8" s="16" customFormat="1" ht="20.25" customHeight="1">
      <c r="A77" s="4">
        <v>58</v>
      </c>
      <c r="B77" s="1" t="s">
        <v>95</v>
      </c>
      <c r="C77" s="3" t="s">
        <v>38</v>
      </c>
      <c r="D77" s="26"/>
      <c r="F77" s="33"/>
      <c r="G77" s="33"/>
      <c r="H77" s="33"/>
    </row>
    <row r="78" spans="1:8" s="16" customFormat="1" ht="20.25" customHeight="1">
      <c r="A78" s="4">
        <v>59</v>
      </c>
      <c r="B78" s="1" t="s">
        <v>96</v>
      </c>
      <c r="C78" s="3" t="s">
        <v>38</v>
      </c>
      <c r="D78" s="26"/>
      <c r="F78" s="33"/>
      <c r="G78" s="33"/>
      <c r="H78" s="33"/>
    </row>
    <row r="79" spans="1:8" s="16" customFormat="1" ht="20.25" customHeight="1">
      <c r="A79" s="4">
        <v>60</v>
      </c>
      <c r="B79" s="1" t="s">
        <v>97</v>
      </c>
      <c r="C79" s="3" t="s">
        <v>38</v>
      </c>
      <c r="D79" s="26"/>
      <c r="F79" s="33"/>
      <c r="G79" s="33"/>
      <c r="H79" s="33"/>
    </row>
    <row r="80" spans="1:8" s="16" customFormat="1" ht="20.25" customHeight="1">
      <c r="A80" s="4">
        <v>61</v>
      </c>
      <c r="B80" s="1" t="s">
        <v>35</v>
      </c>
      <c r="C80" s="3" t="s">
        <v>38</v>
      </c>
      <c r="D80" s="21"/>
      <c r="F80" s="33"/>
      <c r="G80" s="33"/>
      <c r="H80" s="33"/>
    </row>
    <row r="81" spans="1:8" s="16" customFormat="1" ht="25.5">
      <c r="A81" s="50">
        <v>62</v>
      </c>
      <c r="B81" s="51" t="s">
        <v>102</v>
      </c>
      <c r="C81" s="52"/>
      <c r="D81" s="53"/>
      <c r="F81" s="33"/>
      <c r="G81" s="33"/>
      <c r="H81" s="33"/>
    </row>
    <row r="82" spans="1:4" ht="32.25" customHeight="1" thickBot="1">
      <c r="A82" s="40">
        <v>63</v>
      </c>
      <c r="B82" s="22" t="s">
        <v>103</v>
      </c>
      <c r="C82" s="18" t="s">
        <v>38</v>
      </c>
      <c r="D82" s="23"/>
    </row>
    <row r="85" spans="2:3" ht="20.25" customHeight="1">
      <c r="B85" s="55" t="s">
        <v>100</v>
      </c>
      <c r="C85"/>
    </row>
    <row r="86" spans="2:3" ht="20.25" customHeight="1">
      <c r="B86" s="56" t="s">
        <v>101</v>
      </c>
      <c r="C86"/>
    </row>
    <row r="87" spans="2:3" ht="26.25">
      <c r="B87" s="57" t="s">
        <v>92</v>
      </c>
      <c r="C87" s="54"/>
    </row>
    <row r="88" spans="2:3" ht="38.25" customHeight="1">
      <c r="B88" s="57" t="s">
        <v>98</v>
      </c>
      <c r="C88" s="54"/>
    </row>
    <row r="89" spans="2:3" ht="68.25" customHeight="1">
      <c r="B89" s="57" t="s">
        <v>93</v>
      </c>
      <c r="C89" s="54"/>
    </row>
    <row r="90" ht="41.25" customHeight="1">
      <c r="B90" s="57" t="s">
        <v>94</v>
      </c>
    </row>
    <row r="91" ht="325.5" customHeight="1">
      <c r="B91" s="57" t="s">
        <v>99</v>
      </c>
    </row>
    <row r="94" spans="2:4" ht="30" customHeight="1">
      <c r="B94" s="66" t="s">
        <v>104</v>
      </c>
      <c r="C94" s="66"/>
      <c r="D94" s="66"/>
    </row>
    <row r="95" spans="2:4" ht="18" customHeight="1">
      <c r="B95" s="66" t="s">
        <v>39</v>
      </c>
      <c r="C95" s="66"/>
      <c r="D95" s="66"/>
    </row>
    <row r="96" spans="2:4" ht="18" customHeight="1">
      <c r="B96" s="66" t="s">
        <v>41</v>
      </c>
      <c r="C96" s="66"/>
      <c r="D96" s="66"/>
    </row>
    <row r="97" spans="2:4" ht="13.5" customHeight="1">
      <c r="B97" s="13"/>
      <c r="C97" s="13"/>
      <c r="D97" s="13"/>
    </row>
    <row r="98" spans="2:3" ht="30" customHeight="1">
      <c r="B98" s="13" t="s">
        <v>40</v>
      </c>
      <c r="C98" s="14"/>
    </row>
    <row r="99" spans="2:3" ht="19.5" customHeight="1">
      <c r="B99" s="13"/>
      <c r="C99" s="14"/>
    </row>
    <row r="100" spans="2:4" ht="30" customHeight="1">
      <c r="B100" s="15" t="s">
        <v>58</v>
      </c>
      <c r="C100" s="67"/>
      <c r="D100" s="67"/>
    </row>
  </sheetData>
  <mergeCells count="23">
    <mergeCell ref="A1:D1"/>
    <mergeCell ref="B94:D94"/>
    <mergeCell ref="B95:D95"/>
    <mergeCell ref="B96:D96"/>
    <mergeCell ref="C100:D100"/>
    <mergeCell ref="A26:B26"/>
    <mergeCell ref="A3:B3"/>
    <mergeCell ref="C3:D3"/>
    <mergeCell ref="A4:B4"/>
    <mergeCell ref="C4:D4"/>
    <mergeCell ref="A5:B5"/>
    <mergeCell ref="C5:D5"/>
    <mergeCell ref="A13:A14"/>
    <mergeCell ref="A10:B10"/>
    <mergeCell ref="A15:B15"/>
    <mergeCell ref="A8:B8"/>
    <mergeCell ref="A21:B21"/>
    <mergeCell ref="A24:B24"/>
    <mergeCell ref="A64:B64"/>
    <mergeCell ref="A60:B60"/>
    <mergeCell ref="A41:B41"/>
    <mergeCell ref="A30:B30"/>
    <mergeCell ref="A37:B37"/>
  </mergeCells>
  <printOptions/>
  <pageMargins left="0.5118110236220472" right="0.31496062992125984" top="0.7874015748031497" bottom="0.7874015748031497" header="0.31496062992125984" footer="0.31496062992125984"/>
  <pageSetup fitToHeight="0" fitToWidth="1" horizontalDpi="600" verticalDpi="600" orientation="landscape" paperSize="8" scale="94" r:id="rId2"/>
  <headerFooter>
    <oddHeader>&amp;L&amp;G</oddHeader>
    <oddFooter>&amp;CStránka &amp;P&amp;RPříloha č. 2 - Technická specifikace</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ing.Radek Brož;Ing.Zdeněk Svoboda</dc:creator>
  <cp:keywords/>
  <dc:description/>
  <cp:lastModifiedBy>Sedlák Marek</cp:lastModifiedBy>
  <cp:lastPrinted>2020-08-28T09:30:19Z</cp:lastPrinted>
  <dcterms:created xsi:type="dcterms:W3CDTF">2020-03-09T13:45:54Z</dcterms:created>
  <dcterms:modified xsi:type="dcterms:W3CDTF">2020-08-28T09:30:52Z</dcterms:modified>
  <cp:category/>
  <cp:version/>
  <cp:contentType/>
  <cp:contentStatus/>
</cp:coreProperties>
</file>