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Stelara (ustekinumab) 2020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 s="1"/>
  <c r="L8" i="1"/>
  <c r="M8" i="1" s="1"/>
  <c r="L6" i="1" l="1"/>
  <c r="L12" i="1" s="1"/>
  <c r="M6" i="1" l="1"/>
  <c r="M12" i="1" s="1"/>
</calcChain>
</file>

<file path=xl/sharedStrings.xml><?xml version="1.0" encoding="utf-8"?>
<sst xmlns="http://schemas.openxmlformats.org/spreadsheetml/2006/main" count="39" uniqueCount="33">
  <si>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</si>
  <si>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</si>
  <si>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</si>
  <si>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</si>
  <si>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</si>
  <si>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</si>
  <si>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</si>
  <si>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</si>
  <si>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</si>
  <si>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</si>
  <si>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</si>
  <si>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</si>
  <si>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</si>
  <si>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</si>
  <si>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</si>
  <si>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</si>
  <si>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</si>
  <si>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</si>
  <si>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</si>
  <si>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L04AC05</t>
  </si>
  <si>
    <t>INJ SOL ISP</t>
  </si>
  <si>
    <t>Ustekinumab  45 mg</t>
  </si>
  <si>
    <t>1 x 0,5 ml</t>
  </si>
  <si>
    <t>Ustekinumab  130 mg</t>
  </si>
  <si>
    <t>Ustekinumab  90 mg</t>
  </si>
  <si>
    <t>INF CNC SOL</t>
  </si>
  <si>
    <t>1 x 26 ml</t>
  </si>
  <si>
    <t>1 x 1 ml</t>
  </si>
  <si>
    <t>2.</t>
  </si>
  <si>
    <t>3.</t>
  </si>
  <si>
    <t>Jedna injekční lahvička obsahuje ustekinumabum 130 mg ve 26 ml (5 mg/ml).</t>
  </si>
  <si>
    <t>Jedna předplněná injekční stříkačka obsahuje ustekinumabum 90 mg v 1,5 ml.</t>
  </si>
  <si>
    <t>Jedna předplněná injekční stříkačka obsahuje ustekinumabum 45 mg v 0,5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</si>
</sst>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topLeftCell="A4" workbookViewId="0">
      <selection activeCell="L12" sqref="L12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5"/>
      <c r="B4" s="31" t="s">
        <v>1</v>
      </c>
      <c r="C4" s="11" t="s">
        <v>7</v>
      </c>
      <c r="D4" s="11" t="s">
        <v>8</v>
      </c>
      <c r="E4" s="13" t="s">
        <v>2</v>
      </c>
      <c r="F4" s="37" t="s">
        <v>3</v>
      </c>
      <c r="G4" s="37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5">
      <c r="A5" s="26"/>
      <c r="B5" s="32"/>
      <c r="C5" s="12"/>
      <c r="D5" s="12"/>
      <c r="E5" s="14"/>
      <c r="F5" s="38"/>
      <c r="G5" s="38"/>
      <c r="H5" s="14"/>
      <c r="I5" s="12"/>
      <c r="J5" s="12"/>
      <c r="K5" s="12"/>
      <c r="L5" s="16"/>
      <c r="M5" s="16"/>
      <c r="N5" s="12"/>
    </row>
    <row r="6" spans="1:14" x14ac:dyDescent="0.3">
      <c r="A6" s="33" t="s">
        <v>6</v>
      </c>
      <c r="B6" s="27" t="s">
        <v>21</v>
      </c>
      <c r="C6" s="35" t="s">
        <v>19</v>
      </c>
      <c r="D6" s="29">
        <v>212</v>
      </c>
      <c r="E6" s="23"/>
      <c r="F6" s="23"/>
      <c r="G6" s="23"/>
      <c r="H6" s="21" t="s">
        <v>20</v>
      </c>
      <c r="I6" s="23" t="s">
        <v>22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5">
      <c r="A7" s="34"/>
      <c r="B7" s="28"/>
      <c r="C7" s="36"/>
      <c r="D7" s="30"/>
      <c r="E7" s="24"/>
      <c r="F7" s="24"/>
      <c r="G7" s="24"/>
      <c r="H7" s="22"/>
      <c r="I7" s="24"/>
      <c r="J7" s="18"/>
      <c r="K7" s="18"/>
      <c r="L7" s="18"/>
      <c r="M7" s="18"/>
      <c r="N7" s="20"/>
    </row>
    <row r="8" spans="1:14" x14ac:dyDescent="0.3">
      <c r="A8" s="33" t="s">
        <v>28</v>
      </c>
      <c r="B8" s="27" t="s">
        <v>24</v>
      </c>
      <c r="C8" s="35" t="s">
        <v>19</v>
      </c>
      <c r="D8" s="29">
        <v>26</v>
      </c>
      <c r="E8" s="23"/>
      <c r="F8" s="23"/>
      <c r="G8" s="23"/>
      <c r="H8" s="21" t="s">
        <v>20</v>
      </c>
      <c r="I8" s="23" t="s">
        <v>27</v>
      </c>
      <c r="J8" s="17"/>
      <c r="K8" s="17"/>
      <c r="L8" s="17">
        <f>D8*J8</f>
        <v>0</v>
      </c>
      <c r="M8" s="17">
        <f>L8*1.1</f>
        <v>0</v>
      </c>
      <c r="N8" s="19"/>
    </row>
    <row r="9" spans="1:14" ht="17.25" customHeight="1" thickBot="1" x14ac:dyDescent="0.35">
      <c r="A9" s="34"/>
      <c r="B9" s="28"/>
      <c r="C9" s="36"/>
      <c r="D9" s="30"/>
      <c r="E9" s="24"/>
      <c r="F9" s="24"/>
      <c r="G9" s="24"/>
      <c r="H9" s="22"/>
      <c r="I9" s="24"/>
      <c r="J9" s="18"/>
      <c r="K9" s="18"/>
      <c r="L9" s="18"/>
      <c r="M9" s="18"/>
      <c r="N9" s="20"/>
    </row>
    <row r="10" spans="1:14" x14ac:dyDescent="0.3">
      <c r="A10" s="33" t="s">
        <v>29</v>
      </c>
      <c r="B10" s="27" t="s">
        <v>23</v>
      </c>
      <c r="C10" s="35" t="s">
        <v>19</v>
      </c>
      <c r="D10" s="29">
        <v>16</v>
      </c>
      <c r="E10" s="23"/>
      <c r="F10" s="23"/>
      <c r="G10" s="23"/>
      <c r="H10" s="21" t="s">
        <v>25</v>
      </c>
      <c r="I10" s="23" t="s">
        <v>26</v>
      </c>
      <c r="J10" s="17"/>
      <c r="K10" s="17"/>
      <c r="L10" s="17">
        <f>D10*J10</f>
        <v>0</v>
      </c>
      <c r="M10" s="17">
        <f>L10*1.1</f>
        <v>0</v>
      </c>
      <c r="N10" s="19"/>
    </row>
    <row r="11" spans="1:14" ht="17.25" customHeight="1" thickBot="1" x14ac:dyDescent="0.35">
      <c r="A11" s="34"/>
      <c r="B11" s="28"/>
      <c r="C11" s="36"/>
      <c r="D11" s="30"/>
      <c r="E11" s="24"/>
      <c r="F11" s="24"/>
      <c r="G11" s="24"/>
      <c r="H11" s="22"/>
      <c r="I11" s="24"/>
      <c r="J11" s="18"/>
      <c r="K11" s="18"/>
      <c r="L11" s="18"/>
      <c r="M11" s="18"/>
      <c r="N11" s="20"/>
    </row>
    <row r="12" spans="1:14" ht="15" thickBot="1" x14ac:dyDescent="0.35">
      <c r="K12" s="2" t="s">
        <v>4</v>
      </c>
      <c r="L12" s="10">
        <f>SUM(L6:L11)</f>
        <v>0</v>
      </c>
      <c r="M12" s="10">
        <f>SUM(M6:M11)</f>
        <v>0</v>
      </c>
    </row>
    <row r="13" spans="1:14" x14ac:dyDescent="0.3">
      <c r="J13" s="5"/>
      <c r="K13" s="5"/>
      <c r="L13" s="5"/>
      <c r="M13" s="5"/>
    </row>
    <row r="14" spans="1:14" x14ac:dyDescent="0.3">
      <c r="B14" s="6" t="s">
        <v>17</v>
      </c>
      <c r="L14" s="5"/>
    </row>
    <row r="15" spans="1:14" x14ac:dyDescent="0.3">
      <c r="L15" s="5"/>
    </row>
    <row r="16" spans="1:14" x14ac:dyDescent="0.3">
      <c r="L16" s="5"/>
    </row>
    <row r="17" spans="1:12" x14ac:dyDescent="0.3">
      <c r="B17" s="7" t="s">
        <v>14</v>
      </c>
      <c r="L17" s="5"/>
    </row>
    <row r="18" spans="1:12" x14ac:dyDescent="0.3">
      <c r="L18" s="5"/>
    </row>
    <row r="19" spans="1:12" x14ac:dyDescent="0.3">
      <c r="A19" s="8" t="s">
        <v>6</v>
      </c>
      <c r="B19" s="9" t="s">
        <v>32</v>
      </c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 t="s">
        <v>28</v>
      </c>
      <c r="B21" s="9" t="s">
        <v>31</v>
      </c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 t="s">
        <v>29</v>
      </c>
      <c r="B23" s="9" t="s">
        <v>30</v>
      </c>
      <c r="C23" s="9"/>
      <c r="D23" s="9"/>
      <c r="L23" s="5"/>
    </row>
    <row r="24" spans="1:12" x14ac:dyDescent="0.3">
      <c r="A24" s="8"/>
      <c r="B24" s="9"/>
      <c r="C24" s="9"/>
      <c r="D24" s="9"/>
      <c r="L24" s="5"/>
    </row>
    <row r="25" spans="1:12" x14ac:dyDescent="0.3">
      <c r="A25" s="8"/>
      <c r="B25" s="9"/>
      <c r="C25" s="9"/>
      <c r="D25" s="9"/>
      <c r="L25" s="5"/>
    </row>
    <row r="26" spans="1:12" x14ac:dyDescent="0.3">
      <c r="A26" s="8"/>
      <c r="B26" s="9"/>
      <c r="C26" s="9"/>
      <c r="D26" s="9"/>
      <c r="L26" s="5"/>
    </row>
    <row r="27" spans="1:12" x14ac:dyDescent="0.3">
      <c r="A27" s="8"/>
      <c r="B27" s="9"/>
      <c r="C27" s="9"/>
      <c r="D27" s="9"/>
      <c r="L27" s="5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A31" s="8"/>
      <c r="B31" s="9"/>
      <c r="C31" s="9"/>
      <c r="D31" s="9"/>
    </row>
    <row r="32" spans="1:12" x14ac:dyDescent="0.3">
      <c r="A32" s="8"/>
      <c r="B32" s="9"/>
      <c r="C32" s="9"/>
      <c r="D32" s="9"/>
    </row>
    <row r="33" spans="1:9" x14ac:dyDescent="0.3">
      <c r="A33" s="8"/>
      <c r="B33" s="9"/>
      <c r="C33" s="9"/>
      <c r="D33" s="9"/>
    </row>
    <row r="34" spans="1:9" x14ac:dyDescent="0.3">
      <c r="A34" s="8"/>
      <c r="B34" s="9"/>
      <c r="C34" s="9"/>
      <c r="D34" s="9"/>
    </row>
    <row r="35" spans="1:9" x14ac:dyDescent="0.3">
      <c r="B35" s="3"/>
    </row>
    <row r="36" spans="1:9" x14ac:dyDescent="0.3">
      <c r="I36" t="s">
        <v>12</v>
      </c>
    </row>
    <row r="38" spans="1:9" x14ac:dyDescent="0.3">
      <c r="B38" s="3"/>
      <c r="C38" s="3"/>
      <c r="D38" s="3"/>
      <c r="E38" s="3"/>
      <c r="F38" s="3"/>
      <c r="G38" s="3"/>
      <c r="H38" s="3"/>
    </row>
    <row r="39" spans="1:9" x14ac:dyDescent="0.3">
      <c r="B39" s="3"/>
    </row>
    <row r="40" spans="1:9" x14ac:dyDescent="0.3">
      <c r="B40" s="3"/>
      <c r="C40" s="3"/>
      <c r="D40" s="3"/>
    </row>
    <row r="43" spans="1:9" x14ac:dyDescent="0.3">
      <c r="B43" s="3"/>
    </row>
    <row r="44" spans="1:9" x14ac:dyDescent="0.3">
      <c r="B44" s="3"/>
    </row>
    <row r="45" spans="1:9" x14ac:dyDescent="0.3">
      <c r="B45" s="3"/>
    </row>
  </sheetData>
  <mergeCells count="56">
    <mergeCell ref="M10:M11"/>
    <mergeCell ref="N10:N11"/>
    <mergeCell ref="K8:K9"/>
    <mergeCell ref="L8:L9"/>
    <mergeCell ref="M8:M9"/>
    <mergeCell ref="N8:N9"/>
    <mergeCell ref="K10:K11"/>
    <mergeCell ref="L10:L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2020-06-19T06:30:27Z</dcterms:modified>
</cp:coreProperties>
</file>