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SOUHRN LÉKŮ\086 léky ATB CEFTAROLIN II\VYHLÁŠE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11" i="1" s="1"/>
  <c r="L8" i="1" l="1"/>
  <c r="L11" i="1" s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<sst xmlns="http://schemas.openxmlformats.org/spreadsheetml/2006/main" count="24" uniqueCount="23">
  <si>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</si>
  <si>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</si>
  <si>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</si>
  <si>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</si>
  <si>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</si>
  <si>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</si>
  <si>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</si>
  <si>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</si>
  <si>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</si>
  <si>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</si>
  <si>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</si>
  <si>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</si>
  <si>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</si>
  <si>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</si>
  <si>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</si>
  <si>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</si>
  <si>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</si>
  <si>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ceftarolin 600 mg</t>
  </si>
  <si>
    <t>J01DI02</t>
  </si>
  <si>
    <t>INF PLV CSL</t>
  </si>
  <si>
    <t>10 x 600mg</t>
  </si>
  <si>
    <t>Jedna lahvička obsahuje ceftarolinum fosamilum monohydricum praeparatum odpovídající ceftarolinum fosamilum 600 mg.</t>
  </si>
  <si>
    <t xml:space="preserve"> Léčivé přípravky s účinnou látkou CEFTAROLIN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</si>
</sst>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3" borderId="6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F26" sqref="F26"/>
    </sheetView>
  </sheetViews>
  <sheetFormatPr defaultRowHeight="15" x14ac:dyDescent="0.25"/>
  <cols>
    <col min="1" max="1" width="9.140625" style="3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1" width="27" customWidth="1"/>
    <col min="12" max="12" width="24.85546875" customWidth="1"/>
    <col min="13" max="13" width="22" customWidth="1"/>
  </cols>
  <sheetData>
    <row r="1" spans="1:13" ht="15.75" x14ac:dyDescent="0.25">
      <c r="A1" s="1" t="s">
        <v>0</v>
      </c>
      <c r="B1" s="1"/>
      <c r="C1" s="1"/>
      <c r="D1" s="1"/>
    </row>
    <row r="2" spans="1:13" ht="15.75" x14ac:dyDescent="0.25">
      <c r="A2" s="1"/>
      <c r="B2" s="1"/>
      <c r="C2" s="1"/>
      <c r="D2" s="1"/>
    </row>
    <row r="4" spans="1:13" ht="15.75" x14ac:dyDescent="0.25">
      <c r="B4" s="1" t="s">
        <v>22</v>
      </c>
    </row>
    <row r="5" spans="1:13" ht="15.75" thickBot="1" x14ac:dyDescent="0.3"/>
    <row r="6" spans="1:13" ht="15" customHeight="1" x14ac:dyDescent="0.25">
      <c r="A6" s="14"/>
      <c r="B6" s="16" t="s">
        <v>1</v>
      </c>
      <c r="C6" s="18" t="s">
        <v>7</v>
      </c>
      <c r="D6" s="18" t="s">
        <v>8</v>
      </c>
      <c r="E6" s="20" t="s">
        <v>2</v>
      </c>
      <c r="F6" s="22" t="s">
        <v>3</v>
      </c>
      <c r="G6" s="22" t="s">
        <v>5</v>
      </c>
      <c r="H6" s="20" t="s">
        <v>10</v>
      </c>
      <c r="I6" s="18" t="s">
        <v>11</v>
      </c>
      <c r="J6" s="18" t="s">
        <v>9</v>
      </c>
      <c r="K6" s="24" t="s">
        <v>12</v>
      </c>
      <c r="L6" s="24" t="s">
        <v>15</v>
      </c>
      <c r="M6" s="18" t="s">
        <v>14</v>
      </c>
    </row>
    <row r="7" spans="1:13" ht="15.75" customHeight="1" thickBot="1" x14ac:dyDescent="0.3">
      <c r="A7" s="15"/>
      <c r="B7" s="17"/>
      <c r="C7" s="19"/>
      <c r="D7" s="19"/>
      <c r="E7" s="21"/>
      <c r="F7" s="23"/>
      <c r="G7" s="23"/>
      <c r="H7" s="21"/>
      <c r="I7" s="19"/>
      <c r="J7" s="19"/>
      <c r="K7" s="25"/>
      <c r="L7" s="25"/>
      <c r="M7" s="19"/>
    </row>
    <row r="8" spans="1:13" x14ac:dyDescent="0.25">
      <c r="A8" s="26" t="s">
        <v>6</v>
      </c>
      <c r="B8" s="28" t="s">
        <v>17</v>
      </c>
      <c r="C8" s="36" t="s">
        <v>18</v>
      </c>
      <c r="D8" s="40">
        <v>90</v>
      </c>
      <c r="E8" s="30"/>
      <c r="F8" s="30"/>
      <c r="G8" s="30"/>
      <c r="H8" s="32" t="s">
        <v>19</v>
      </c>
      <c r="I8" s="34" t="s">
        <v>20</v>
      </c>
      <c r="J8" s="36"/>
      <c r="K8" s="36">
        <f>J8*D8</f>
        <v>0</v>
      </c>
      <c r="L8" s="36">
        <f>K8*1.1</f>
        <v>0</v>
      </c>
      <c r="M8" s="38"/>
    </row>
    <row r="9" spans="1:13" ht="17.25" customHeight="1" thickBot="1" x14ac:dyDescent="0.3">
      <c r="A9" s="27"/>
      <c r="B9" s="29"/>
      <c r="C9" s="37"/>
      <c r="D9" s="41"/>
      <c r="E9" s="31"/>
      <c r="F9" s="31"/>
      <c r="G9" s="31"/>
      <c r="H9" s="33"/>
      <c r="I9" s="35"/>
      <c r="J9" s="37"/>
      <c r="K9" s="37"/>
      <c r="L9" s="37"/>
      <c r="M9" s="39"/>
    </row>
    <row r="10" spans="1:13" ht="17.25" customHeight="1" thickBot="1" x14ac:dyDescent="0.3">
      <c r="A10" s="9"/>
      <c r="B10" s="10"/>
      <c r="C10" s="11"/>
      <c r="D10" s="12"/>
      <c r="E10" s="9"/>
      <c r="F10" s="9"/>
      <c r="G10" s="9"/>
      <c r="H10" s="10"/>
      <c r="I10" s="10"/>
      <c r="J10" s="13"/>
      <c r="K10" s="13"/>
      <c r="L10" s="13"/>
      <c r="M10" s="9"/>
    </row>
    <row r="11" spans="1:13" ht="15.75" thickBot="1" x14ac:dyDescent="0.3">
      <c r="J11" s="2" t="s">
        <v>4</v>
      </c>
      <c r="K11" s="2">
        <f>K8</f>
        <v>0</v>
      </c>
      <c r="L11" s="2">
        <f>L8</f>
        <v>0</v>
      </c>
    </row>
    <row r="12" spans="1:13" x14ac:dyDescent="0.25">
      <c r="J12" s="4"/>
      <c r="K12" s="4"/>
      <c r="L12" s="4"/>
    </row>
    <row r="13" spans="1:13" x14ac:dyDescent="0.25">
      <c r="B13" s="5" t="s">
        <v>16</v>
      </c>
      <c r="K13" s="4"/>
    </row>
    <row r="14" spans="1:13" x14ac:dyDescent="0.25">
      <c r="K14" s="4"/>
    </row>
    <row r="15" spans="1:13" x14ac:dyDescent="0.25">
      <c r="K15" s="4"/>
    </row>
    <row r="16" spans="1:13" x14ac:dyDescent="0.25">
      <c r="B16" s="6" t="s">
        <v>13</v>
      </c>
      <c r="K16" s="4"/>
    </row>
    <row r="17" spans="1:11" x14ac:dyDescent="0.25">
      <c r="K17" s="4"/>
    </row>
    <row r="18" spans="1:11" x14ac:dyDescent="0.25">
      <c r="A18" s="7" t="s">
        <v>6</v>
      </c>
      <c r="B18" s="8" t="s">
        <v>21</v>
      </c>
      <c r="C18" s="8"/>
      <c r="D18" s="8"/>
      <c r="K18" s="4"/>
    </row>
  </sheetData>
  <mergeCells count="26">
    <mergeCell ref="K6:K7"/>
    <mergeCell ref="L6:L7"/>
    <mergeCell ref="M6:M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Lacinová Lenka</cp:lastModifiedBy>
  <cp:lastPrinted>2018-06-25T06:35:03Z</cp:lastPrinted>
  <dcterms:created xsi:type="dcterms:W3CDTF">2018-06-22T09:30:43Z</dcterms:created>
  <dcterms:modified xsi:type="dcterms:W3CDTF">2020-02-25T11:40:46Z</dcterms:modified>
</cp:coreProperties>
</file>