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Nabídková cena" sheetId="1" r:id="rId1"/>
    <sheet name="1.PP" sheetId="2" r:id="rId2"/>
    <sheet name="1.NP" sheetId="3" r:id="rId3"/>
    <sheet name="2.NP" sheetId="4" r:id="rId4"/>
    <sheet name="3.NP" sheetId="5" r:id="rId5"/>
  </sheets>
  <definedNames/>
  <calcPr fullCalcOnLoad="1"/>
</workbook>
</file>

<file path=xl/sharedStrings.xml><?xml version="1.0" encoding="utf-8"?>
<sst xmlns="http://schemas.openxmlformats.org/spreadsheetml/2006/main" count="142" uniqueCount="97">
  <si>
    <t>Název</t>
  </si>
  <si>
    <t>Množství</t>
  </si>
  <si>
    <t>Krajská zdravotní, a.s., Nemocnice Most, o.z.</t>
  </si>
  <si>
    <t>SOUPIS PRVKŮ</t>
  </si>
  <si>
    <t>ONP Zahražany - 1.PP</t>
  </si>
  <si>
    <t>Místnost č. 1.47 - LÉČEBNÁ MOBILIZACE 1 (barva LTD bílá/U763 Perlově šedá, kovové prvky RAL šedá, koženka šedá SK01)</t>
  </si>
  <si>
    <t>Pracovní stůl - deska LTD 25mm/podnož jeklová kovová, 280x60cm, v. 76cm, ze 2ks se středovými nohami</t>
  </si>
  <si>
    <t>Kontejner s centrálním zámkem, mobilní, 4-zásuvkový, 40x60x60cm</t>
  </si>
  <si>
    <t>Kancelářská židle, čaloun koženka, výškově stavitelné područky, nosnost 120kg, kříž černý</t>
  </si>
  <si>
    <t>Skříňka závěsná nad stůl, š. 70cm, hl. 35cm, v. 65cm</t>
  </si>
  <si>
    <t>Skříň policová otevřená - regál, š. 80cm, v. 197cm, hl. 30cm, rektifikační nožky</t>
  </si>
  <si>
    <t>Skříňka 2-dvéřová, policová, š. 80cm, v. 115cm, hl. 40cm, rektifikační nožky</t>
  </si>
  <si>
    <t>Věšák na zeď - LTD deska š. 50cm, v. 10cm, 4x kovový háček</t>
  </si>
  <si>
    <t>Místnost č. 1.49 - MÍSTNOST TERAPIÍ (barva LTD bílá/U763 Perlově šedá, kovové prvky RAL šedá, koženka šedá SK01)</t>
  </si>
  <si>
    <t>Skříň policová otevřená - regál, š. 68cm, v. 195cm, hl. 43,5cm, rektifikační nožky</t>
  </si>
  <si>
    <t>Skříňka 3-dvéřová, policová, š. 150cm, v. 65cm, hl. 60cm, rektifikační nožky</t>
  </si>
  <si>
    <t>Skříňka dělená - 2x zásuvka + otevřená část policová, š. 50cm, v. 100cm, hl. 60cm, rektifikační nožky</t>
  </si>
  <si>
    <t>Pracovní stůl - deska LTD 25mm/podnož jeklová kovová, 260x60cm, v. 76cm, z 1ks se středovými nohami</t>
  </si>
  <si>
    <t>Skříňka závěsná nad stůl, š. 90cm, hl. 35cm, v. 65cm</t>
  </si>
  <si>
    <t>Místnost č. 1.52 - ŠATNA MUŽI (barva LTD bílá/U763 Perlově šedá, kovové prvky RAL šedá)</t>
  </si>
  <si>
    <t>Skříň šatní 4-dvéřová, s lavičkou, celková š. 180cm, hl. skříněk 50cm/hl. lavičky 30cm, v. skříněk 160cm/v. lavičky 40cm, vnitřní vybavení - 2x police + háček</t>
  </si>
  <si>
    <t>Kovový samolepící 4-háček (pro nalepení na obklad)</t>
  </si>
  <si>
    <t>Místnost č. 1.53 - ŠATNA ŽENY (barva LTD bílá/U763 Perlově šedá, kovové prvky RAL šedá)</t>
  </si>
  <si>
    <t>Pracovní stůl s plným LTD podnožím, š. 80cm, v. 76cm, hl. 60cm</t>
  </si>
  <si>
    <t>Křeslo na pevné 4-nohé kostře, čalouněné</t>
  </si>
  <si>
    <t>Lavice z LTD s plnými boky a středovou trnoží, š. 150cm, v. 45cm, hl. 40cm + 3x čalouněný podsedák</t>
  </si>
  <si>
    <t>Konferenční stolek s plnými LTD boky se středovou trnoží, š. 80cm, v. 55cm, hl. 50cm</t>
  </si>
  <si>
    <t>Místnost č. 1.54 - DENNÍ MÍSTNOST (barva LTD bílá/U763 Perlově šedá, kovové prvky RAL šedá)</t>
  </si>
  <si>
    <t>Místnost č. 1.55 - REHABILITACE VODOLÉČBA (barva LTD bílá/U763 Perlově šedá, kovové prvky RAL šedá)</t>
  </si>
  <si>
    <t>Chodba - mezi M. Č. 1.59/1.47/1.49 (barva LTD bílá/U763 Perlově šedá)</t>
  </si>
  <si>
    <t>Skříň šatní 2-dvéřová dělená - pravá polovina s policemi, levá polovina s 1 policí a šatní tyčí, š. 90cm, v. 198cm, hl. 55cm, uzamykatelná, rektifikační nožky</t>
  </si>
  <si>
    <t>Pracovní stůl do výklenku, plné LTD boky, š. 77cm, v. 76cm, hl. 50cm</t>
  </si>
  <si>
    <t>Kancelářská židle, čaloun koženka, výškově stavitelné područky, nosnost 120kg, kříž chrom</t>
  </si>
  <si>
    <t>Skříň do výklenku dělená - spodní část 2-dvéřová, uzamykatelná + horní část otevřená policová, š. 76cm, v. 247cm, hl. 28cm, rektifikační nožky</t>
  </si>
  <si>
    <t>Lavice na kovové jeklové kostře RAL šedá, sedák LTD tloušťka 36mm, š. 180cm, v. 45cm, hl. 40cm</t>
  </si>
  <si>
    <t>Lavice na kovové jeklové kostře RAL šedá, sedák LTD tloušťka 36mm, š. 135cm, v. 45cm, hl. 40cm</t>
  </si>
  <si>
    <t>Kovový samolepící 2-háček (pro nalepení na obklad)</t>
  </si>
  <si>
    <t>Skříňka 2-dvéřová policová, uzamykatelná, š. 100cm, v. 75cm, hl. 50cm, rektifikační nožky</t>
  </si>
  <si>
    <t>ONP Zahražany - 1.NP</t>
  </si>
  <si>
    <t>Místnost č. 1.21 - RECEPCE-KARTOTÉKA (barva LTD H 1176 ST37 Dub Halifax bílý, kovové prvky RAL šedá, koženka šedá SK01)</t>
  </si>
  <si>
    <t>Místnost č. 1.21a - AMBULANCE REHABILITACE (barva LTD H 1176 ST37 Dub Halifax bílý, kovové prvky RAL šedá, koženka šedá SK01)</t>
  </si>
  <si>
    <t>Místnost č. 1.22 - ČEKÁRNA (barva LTD H 1176 ST37 Dub Halifax bílý, kovové prvky RAL šedá, plasty šedé)</t>
  </si>
  <si>
    <t>Lavice 2-místná, kovová kostra RAL šedá/sedák + opěrák plast šedý</t>
  </si>
  <si>
    <t>Lavice 4-místná, kovová kostra RAL šedá/sedák + opěrák plast šedý</t>
  </si>
  <si>
    <t>Chodba - SCHODOVÁ PODESTA (barva LTD bílá)</t>
  </si>
  <si>
    <t>Věšák na dveře - LTD deska š. 50cm, v. 10cm, 4x kovový háček</t>
  </si>
  <si>
    <t>Stůl pracovní rohový - 160x235cm, v. 76cm, hloubka 50/60cm, plné boky</t>
  </si>
  <si>
    <t>Kancelářská židle, čaloun koženka, výškově stavitelné područky, nosnost 130kg, kříž chrom</t>
  </si>
  <si>
    <t>Konferenční židle na pevné kovové kostře šedě lakované, čaloun koženka</t>
  </si>
  <si>
    <t>Věšáková deska na zeď š. 40cm, v. 185cm, s poličkou a 5 háčky</t>
  </si>
  <si>
    <t>Skříň závěsná rohová, 1-dvéřová uzamykatelná, š. 45cm, hl. 45cm, v. 160cm s policemi (zavěšena 45cm nad zemí)</t>
  </si>
  <si>
    <t>Kovová kartotéka pro formát A4, 4-zásuvková, bava bílá nebo šedá</t>
  </si>
  <si>
    <t>Stůl pracovní rohový - 155x80cm, v. 76cm, hloubka 60/60cm, plné boky, deska ergonomicky tvarovaná, s pevnou policovou otevřenou skříňkou a výsuvem na klávesnici</t>
  </si>
  <si>
    <t>Rohová skříň policová - 220x283cm, v. 280cm, hl. 70cm, dveře křídlové uzamykatelné</t>
  </si>
  <si>
    <t>Skříňka 2-dvéřová policová, uzamykatelná, š. 80cm, v. 120,5cm, hl. 46cm, rektifikační nožky, DEKOR RUSTIKAL</t>
  </si>
  <si>
    <t>ONP Zahražany - 3.NP</t>
  </si>
  <si>
    <t>ONP Zahražany - 2.NP</t>
  </si>
  <si>
    <t>Pracovní stůl - deska LTD 25mm/podnož LTD, 140x80cm, v. 76cm</t>
  </si>
  <si>
    <t>Dvouplotýnkový vařič elektrický</t>
  </si>
  <si>
    <t>Konferenční stolek s plnými LTD boky se středovou trnoží, š. 80cm, v. 55cm, hl. 60cm</t>
  </si>
  <si>
    <t>Místnost č. 2.24a - KUCHYŇKA (barva LTD bílá, kovové prvky RAL šedá, koženka šedá SK01)</t>
  </si>
  <si>
    <t>Místnost č. 2.27 - POKOJ LÉKAŘŮ Č.3 (barva LTD olše, kovové prvky RAL šedá)</t>
  </si>
  <si>
    <t>Místnost č. 2.26 - POKOJ LÉKAŘŮ Č.2 (barva LTD šedá, kovové prvky RAL šedá)</t>
  </si>
  <si>
    <t>Skříň policová 2-dvéřová, 80x185x42cm + rektifikační nožky</t>
  </si>
  <si>
    <t>Místnost č. 2.28 - POKOJ LÉKAŘŮ Č.4 (barva LTD bílá, kovové prvky RAL šedá, koženka šedá SK01)</t>
  </si>
  <si>
    <t>Místnost č. 2.29 - POKOJ LÉKAŘŮ Č.5 (barva LTD H 1176 ST37 Dub Halifax bílý, kovové prvky RAL šedá)</t>
  </si>
  <si>
    <t>Místnost č. 2.30 - POKOJ LÉKAŘŮ Č.6 (barva LTD bílá, kovové prvky RAL šedá, koženka šedá SK01)</t>
  </si>
  <si>
    <t>Místnost č. 2.30a - POKOJ LÉKAŘŮ Č.7 (barva LTD bílá, kovové prvky RAL šedá, koženka šedá SK01)</t>
  </si>
  <si>
    <t>Válenda celočalouněná s úložným prostorem, 90x200cm</t>
  </si>
  <si>
    <t>PC Holder - držák počítače pod stolovou deskou</t>
  </si>
  <si>
    <t>Křeslo na dřevěné pérové kostře, nastavitelný sklon, čalouněné</t>
  </si>
  <si>
    <t>Konferenční stolek - LTD deska 25mm, oválná (120x60cm), nohy kovové trubkové - ve 2 výškách - stolek stojí na stupínku</t>
  </si>
  <si>
    <t>Skříň kombinovaná - pravá část šatní s výsuvem na ramínka a 2 poličkami (š. 50cm), prostřední část policová (š. 40cm), levá část dělená policová, spodní část plná dvířka, horní část prosklená dvířka (š. 40cm), celkový rozměr - š. 130cm, hl. 45cm, v. 195cm + rektifikace</t>
  </si>
  <si>
    <t>Skříň kombinovaná - pravá část dvířka prosklená (š. 45cm), levá část 2-dvéřová policová - plná dvířka, (š. 85cm), celkový rozměr - š. 130cm, hl. 45cm, v. 90cm + rektifikace</t>
  </si>
  <si>
    <t>Místnost č. 1.50 - LÉČEBNÁ MOBILIZACE 2 (barva LTD bílá/U763 Perlově šedá, kovové prvky RAL šedá, koženka šedá SK01)</t>
  </si>
  <si>
    <t>Cena za jednotku bez DPH</t>
  </si>
  <si>
    <t>Cena celkem bez DPH</t>
  </si>
  <si>
    <t>Položka</t>
  </si>
  <si>
    <t>Laboratorní židle bez opěráku, výškově stavitelný otočný sedák, čalouněn v kožence nebo EKO kůži, 5-ti ramenný černý kříž, nosnost min. 100 kg, sedák o průměru min. 380 mm, kolečka univerzální nebo na tvrdou podlahu</t>
  </si>
  <si>
    <t>Kuchyňský pult - spodní skříňky 2x 2-dvéřová 80cm, pracovní deska tl. 38mm, horní skříňky 2x otevřená skříňka 80cm, v. 72cm, nožičky kovové pohledové výška 15 cm, pracovní deska dle výběru ze základních dekorů</t>
  </si>
  <si>
    <t>Kuchyňský pult - spodní skříňky 1x 2-dvéřová 60cm, 1x 5-zásuvková 30cm, pracovní deska tl. 38mm, horní skříňky 2x 2-dvéřová skříňka 60cm, v. 72cm, 1x otevřená skříňka 30cm, v. 72cm, podstavná chladnička š. 60cm s malý mrazákem nahoře, nerez jednodřez bez odkapu, nožičky kovové pohledové výška 15 cm, pracovní deska dle výběru ze základních dekorů dodavatele</t>
  </si>
  <si>
    <t>Skříň šatní 2-dvéřová s výsuvem na ramínka, horní a dolní pevná police, š. 80cm, v. 195cm, hl. 40cm, rektifikační nožky</t>
  </si>
  <si>
    <t>Skříň dělená - spodní část 2-dvéřová 2 moduly, uzamykatelná, horní část 3 moduly 2-dvéřová uzamykatelná se sklem, š. 80cm, v. 197cm, hl. 47cm, rektifikační nožky</t>
  </si>
  <si>
    <t>Kontejner pevný centrálním zámkem, 5-zásuvkový, 40 x 76 x 60 cm</t>
  </si>
  <si>
    <t>Skříň šatní 2-dvéřová, 80x185x42cm + rektifikační nožky, horní a dolní pevná police, s výsuvným ramínkem</t>
  </si>
  <si>
    <t>Lůžko s bočnicemi (1x na delší straně u zdi + 1x na kratší straně za hlavou) - rozměr lůžka cca 90x200cm, v. 50cm, úložný prostor</t>
  </si>
  <si>
    <t>Pohovka čalouněná, pro každodenní spaní, rozkládací, min. rozměry 205 x 95 cm, barva dle možností dodavatele (např. hnědá, béžová)</t>
  </si>
  <si>
    <t>1. Podzemní podlaží</t>
  </si>
  <si>
    <t>1. Nadzemní podlaží</t>
  </si>
  <si>
    <t>2. Nadzemní podlaží</t>
  </si>
  <si>
    <t>3. Nadzemní podlaží</t>
  </si>
  <si>
    <t>Celková nabídková cena bez DPH</t>
  </si>
  <si>
    <t>Podlaží</t>
  </si>
  <si>
    <t>Celková nabídková cena bez DPH za 1. PP</t>
  </si>
  <si>
    <t>Celková nabídková cena bez DPH za 1. NP</t>
  </si>
  <si>
    <t>Celková nabídková cena bez DPH za 2. NP</t>
  </si>
  <si>
    <t>Celková nabídková cena bez DPH za 3. NP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</si>
</sst>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23" fillId="0" borderId="18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3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23" fillId="33" borderId="2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25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0.421875" style="0" bestFit="1" customWidth="1"/>
    <col min="2" max="2" width="13.28125" style="0" customWidth="1"/>
  </cols>
  <sheetData>
    <row r="1" spans="1:2" ht="31.5" thickBot="1" thickTop="1">
      <c r="A1" s="25" t="s">
        <v>92</v>
      </c>
      <c r="B1" s="26" t="s">
        <v>76</v>
      </c>
    </row>
    <row r="2" spans="1:2" ht="15.75" thickTop="1">
      <c r="A2" s="23" t="s">
        <v>87</v>
      </c>
      <c r="B2" s="24">
        <f>'1.PP'!E54</f>
        <v>0</v>
      </c>
    </row>
    <row r="3" spans="1:2" ht="15">
      <c r="A3" s="10" t="s">
        <v>88</v>
      </c>
      <c r="B3" s="8">
        <f>'1.NP'!E24</f>
        <v>0</v>
      </c>
    </row>
    <row r="4" spans="1:2" ht="15">
      <c r="A4" s="10" t="s">
        <v>89</v>
      </c>
      <c r="B4" s="8">
        <f>'2.NP'!E39</f>
        <v>0</v>
      </c>
    </row>
    <row r="5" spans="1:2" ht="15.75" thickBot="1">
      <c r="A5" s="19" t="s">
        <v>90</v>
      </c>
      <c r="B5" s="20">
        <f>'3.NP'!E10</f>
        <v>0</v>
      </c>
    </row>
    <row r="6" spans="1:2" ht="16.5" thickBot="1" thickTop="1">
      <c r="A6" s="22" t="s">
        <v>91</v>
      </c>
      <c r="B6" s="21">
        <f>SUM(B2:B5)</f>
        <v>0</v>
      </c>
    </row>
    <row r="7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J36" sqref="J36"/>
    </sheetView>
  </sheetViews>
  <sheetFormatPr defaultColWidth="9.140625" defaultRowHeight="15"/>
  <cols>
    <col min="2" max="2" width="130.7109375" style="0" customWidth="1"/>
    <col min="3" max="3" width="10.7109375" style="0" customWidth="1"/>
    <col min="4" max="4" width="12.140625" style="0" customWidth="1"/>
    <col min="5" max="5" width="13.00390625" style="0" customWidth="1"/>
  </cols>
  <sheetData>
    <row r="1" spans="2:10" ht="18">
      <c r="B1" s="39" t="s">
        <v>3</v>
      </c>
      <c r="C1" s="39"/>
      <c r="D1" s="1"/>
      <c r="E1" s="1"/>
      <c r="F1" s="1"/>
      <c r="G1" s="1"/>
      <c r="H1" s="1"/>
      <c r="I1" s="1"/>
      <c r="J1" s="1"/>
    </row>
    <row r="2" spans="2:10" ht="15.75">
      <c r="B2" s="40" t="s">
        <v>2</v>
      </c>
      <c r="C2" s="40"/>
      <c r="D2" s="1"/>
      <c r="E2" s="1"/>
      <c r="F2" s="1"/>
      <c r="G2" s="1"/>
      <c r="H2" s="1"/>
      <c r="I2" s="1"/>
      <c r="J2" s="1"/>
    </row>
    <row r="3" spans="2:10" ht="6" customHeight="1">
      <c r="B3" s="40"/>
      <c r="C3" s="40"/>
      <c r="D3" s="1"/>
      <c r="E3" s="1"/>
      <c r="F3" s="1"/>
      <c r="G3" s="1"/>
      <c r="H3" s="1"/>
      <c r="I3" s="1"/>
      <c r="J3" s="1"/>
    </row>
    <row r="4" spans="2:10" ht="15.75">
      <c r="B4" s="40" t="s">
        <v>4</v>
      </c>
      <c r="C4" s="40"/>
      <c r="D4" s="1"/>
      <c r="E4" s="1"/>
      <c r="F4" s="1"/>
      <c r="G4" s="1"/>
      <c r="H4" s="1"/>
      <c r="I4" s="1"/>
      <c r="J4" s="1"/>
    </row>
    <row r="5" spans="2:10" ht="6" customHeight="1" thickBot="1">
      <c r="B5" s="2"/>
      <c r="C5" s="2"/>
      <c r="D5" s="1"/>
      <c r="E5" s="1"/>
      <c r="F5" s="1"/>
      <c r="G5" s="1"/>
      <c r="H5" s="1"/>
      <c r="I5" s="1"/>
      <c r="J5" s="1"/>
    </row>
    <row r="6" spans="1:10" ht="45.75" thickTop="1">
      <c r="A6" s="5" t="s">
        <v>77</v>
      </c>
      <c r="B6" s="6" t="s">
        <v>0</v>
      </c>
      <c r="C6" s="6" t="s">
        <v>1</v>
      </c>
      <c r="D6" s="6" t="s">
        <v>75</v>
      </c>
      <c r="E6" s="7" t="s">
        <v>76</v>
      </c>
      <c r="F6" s="1"/>
      <c r="G6" s="1"/>
      <c r="H6" s="1"/>
      <c r="I6" s="1"/>
      <c r="J6" s="1"/>
    </row>
    <row r="7" spans="1:10" ht="15.75" customHeight="1">
      <c r="A7" s="13"/>
      <c r="B7" s="41" t="s">
        <v>5</v>
      </c>
      <c r="C7" s="41"/>
      <c r="D7" s="27"/>
      <c r="E7" s="28"/>
      <c r="F7" s="1"/>
      <c r="G7" s="1"/>
      <c r="H7" s="1"/>
      <c r="I7" s="1"/>
      <c r="J7" s="1"/>
    </row>
    <row r="8" spans="1:10" ht="15">
      <c r="A8" s="13">
        <v>1</v>
      </c>
      <c r="B8" s="11" t="s">
        <v>6</v>
      </c>
      <c r="C8" s="3">
        <v>1</v>
      </c>
      <c r="D8" s="29">
        <v>0</v>
      </c>
      <c r="E8" s="30">
        <f>+C8*D8</f>
        <v>0</v>
      </c>
      <c r="F8" s="1"/>
      <c r="G8" s="1"/>
      <c r="H8" s="1"/>
      <c r="I8" s="1"/>
      <c r="J8" s="1"/>
    </row>
    <row r="9" spans="1:10" ht="15">
      <c r="A9" s="13">
        <v>2</v>
      </c>
      <c r="B9" s="11" t="s">
        <v>7</v>
      </c>
      <c r="C9" s="3">
        <v>2</v>
      </c>
      <c r="D9" s="29">
        <v>0</v>
      </c>
      <c r="E9" s="30">
        <f aca="true" t="shared" si="0" ref="E9:E53">+C9*D9</f>
        <v>0</v>
      </c>
      <c r="F9" s="1"/>
      <c r="G9" s="1"/>
      <c r="H9" s="1"/>
      <c r="I9" s="1"/>
      <c r="J9" s="1"/>
    </row>
    <row r="10" spans="1:10" ht="15">
      <c r="A10" s="13">
        <v>3</v>
      </c>
      <c r="B10" s="11" t="s">
        <v>8</v>
      </c>
      <c r="C10" s="3">
        <v>2</v>
      </c>
      <c r="D10" s="29">
        <v>0</v>
      </c>
      <c r="E10" s="30">
        <f t="shared" si="0"/>
        <v>0</v>
      </c>
      <c r="F10" s="1"/>
      <c r="G10" s="1"/>
      <c r="H10" s="1"/>
      <c r="I10" s="1"/>
      <c r="J10" s="1"/>
    </row>
    <row r="11" spans="1:10" ht="15">
      <c r="A11" s="13">
        <v>4</v>
      </c>
      <c r="B11" s="11" t="s">
        <v>9</v>
      </c>
      <c r="C11" s="3">
        <v>2</v>
      </c>
      <c r="D11" s="29">
        <v>0</v>
      </c>
      <c r="E11" s="30">
        <f t="shared" si="0"/>
        <v>0</v>
      </c>
      <c r="F11" s="1"/>
      <c r="G11" s="1"/>
      <c r="H11" s="1"/>
      <c r="I11" s="1"/>
      <c r="J11" s="1"/>
    </row>
    <row r="12" spans="1:10" ht="15">
      <c r="A12" s="13">
        <v>5</v>
      </c>
      <c r="B12" s="11" t="s">
        <v>10</v>
      </c>
      <c r="C12" s="3">
        <v>2</v>
      </c>
      <c r="D12" s="29">
        <v>0</v>
      </c>
      <c r="E12" s="30">
        <f t="shared" si="0"/>
        <v>0</v>
      </c>
      <c r="F12" s="1"/>
      <c r="G12" s="1"/>
      <c r="H12" s="1"/>
      <c r="I12" s="1"/>
      <c r="J12" s="1"/>
    </row>
    <row r="13" spans="1:10" ht="15">
      <c r="A13" s="13">
        <v>6</v>
      </c>
      <c r="B13" s="11" t="s">
        <v>11</v>
      </c>
      <c r="C13" s="3">
        <v>1</v>
      </c>
      <c r="D13" s="29">
        <v>0</v>
      </c>
      <c r="E13" s="30">
        <f t="shared" si="0"/>
        <v>0</v>
      </c>
      <c r="F13" s="1"/>
      <c r="G13" s="1"/>
      <c r="H13" s="1"/>
      <c r="I13" s="1"/>
      <c r="J13" s="1"/>
    </row>
    <row r="14" spans="1:10" ht="15">
      <c r="A14" s="13">
        <v>7</v>
      </c>
      <c r="B14" s="11" t="s">
        <v>12</v>
      </c>
      <c r="C14" s="3">
        <v>1</v>
      </c>
      <c r="D14" s="29">
        <v>0</v>
      </c>
      <c r="E14" s="30">
        <f t="shared" si="0"/>
        <v>0</v>
      </c>
      <c r="F14" s="1"/>
      <c r="G14" s="1"/>
      <c r="H14" s="1"/>
      <c r="I14" s="1"/>
      <c r="J14" s="1"/>
    </row>
    <row r="15" spans="1:10" ht="28.5">
      <c r="A15" s="13">
        <v>8</v>
      </c>
      <c r="B15" s="16" t="s">
        <v>78</v>
      </c>
      <c r="C15" s="4">
        <v>2</v>
      </c>
      <c r="D15" s="29">
        <v>0</v>
      </c>
      <c r="E15" s="30">
        <f t="shared" si="0"/>
        <v>0</v>
      </c>
      <c r="F15" s="1"/>
      <c r="G15" s="1"/>
      <c r="H15" s="1"/>
      <c r="I15" s="1"/>
      <c r="J15" s="1"/>
    </row>
    <row r="16" spans="1:10" ht="15">
      <c r="A16" s="13"/>
      <c r="B16" s="41" t="s">
        <v>13</v>
      </c>
      <c r="C16" s="41"/>
      <c r="D16" s="29"/>
      <c r="E16" s="30"/>
      <c r="F16" s="1"/>
      <c r="G16" s="1"/>
      <c r="H16" s="1"/>
      <c r="I16" s="1"/>
      <c r="J16" s="1"/>
    </row>
    <row r="17" spans="1:10" ht="15">
      <c r="A17" s="13">
        <v>9</v>
      </c>
      <c r="B17" s="11" t="s">
        <v>14</v>
      </c>
      <c r="C17" s="3">
        <v>1</v>
      </c>
      <c r="D17" s="29">
        <v>0</v>
      </c>
      <c r="E17" s="30">
        <f t="shared" si="0"/>
        <v>0</v>
      </c>
      <c r="F17" s="1"/>
      <c r="G17" s="1"/>
      <c r="H17" s="1"/>
      <c r="I17" s="1"/>
      <c r="J17" s="1"/>
    </row>
    <row r="18" spans="1:10" ht="15">
      <c r="A18" s="13">
        <v>10</v>
      </c>
      <c r="B18" s="11" t="s">
        <v>12</v>
      </c>
      <c r="C18" s="3">
        <v>3</v>
      </c>
      <c r="D18" s="29">
        <v>0</v>
      </c>
      <c r="E18" s="30">
        <f t="shared" si="0"/>
        <v>0</v>
      </c>
      <c r="F18" s="1"/>
      <c r="G18" s="1"/>
      <c r="H18" s="1"/>
      <c r="I18" s="1"/>
      <c r="J18" s="1"/>
    </row>
    <row r="19" spans="1:10" ht="15">
      <c r="A19" s="13">
        <v>11</v>
      </c>
      <c r="B19" s="11" t="s">
        <v>15</v>
      </c>
      <c r="C19" s="3">
        <v>1</v>
      </c>
      <c r="D19" s="29">
        <v>0</v>
      </c>
      <c r="E19" s="30">
        <f t="shared" si="0"/>
        <v>0</v>
      </c>
      <c r="F19" s="1"/>
      <c r="G19" s="1"/>
      <c r="H19" s="1"/>
      <c r="I19" s="1"/>
      <c r="J19" s="1"/>
    </row>
    <row r="20" spans="1:10" ht="15">
      <c r="A20" s="13">
        <v>12</v>
      </c>
      <c r="B20" s="11" t="s">
        <v>16</v>
      </c>
      <c r="C20" s="3">
        <v>1</v>
      </c>
      <c r="D20" s="29">
        <v>0</v>
      </c>
      <c r="E20" s="30">
        <f t="shared" si="0"/>
        <v>0</v>
      </c>
      <c r="F20" s="1"/>
      <c r="G20" s="1"/>
      <c r="H20" s="1"/>
      <c r="I20" s="1"/>
      <c r="J20" s="1"/>
    </row>
    <row r="21" spans="1:10" ht="28.5">
      <c r="A21" s="13">
        <v>13</v>
      </c>
      <c r="B21" s="16" t="s">
        <v>78</v>
      </c>
      <c r="C21" s="4">
        <v>2</v>
      </c>
      <c r="D21" s="29">
        <v>0</v>
      </c>
      <c r="E21" s="30">
        <f t="shared" si="0"/>
        <v>0</v>
      </c>
      <c r="F21" s="1"/>
      <c r="G21" s="1"/>
      <c r="H21" s="1"/>
      <c r="I21" s="1"/>
      <c r="J21" s="1"/>
    </row>
    <row r="22" spans="1:10" ht="28.5">
      <c r="A22" s="13">
        <v>14</v>
      </c>
      <c r="B22" s="16" t="s">
        <v>79</v>
      </c>
      <c r="C22" s="4">
        <v>2</v>
      </c>
      <c r="D22" s="29">
        <v>0</v>
      </c>
      <c r="E22" s="30">
        <f t="shared" si="0"/>
        <v>0</v>
      </c>
      <c r="F22" s="1"/>
      <c r="G22" s="1"/>
      <c r="H22" s="1"/>
      <c r="I22" s="1"/>
      <c r="J22" s="1"/>
    </row>
    <row r="23" spans="1:10" ht="15">
      <c r="A23" s="13"/>
      <c r="B23" s="41" t="s">
        <v>74</v>
      </c>
      <c r="C23" s="41"/>
      <c r="D23" s="29"/>
      <c r="E23" s="30"/>
      <c r="F23" s="1"/>
      <c r="G23" s="1"/>
      <c r="H23" s="1"/>
      <c r="I23" s="1"/>
      <c r="J23" s="1"/>
    </row>
    <row r="24" spans="1:10" ht="15" customHeight="1">
      <c r="A24" s="13">
        <v>15</v>
      </c>
      <c r="B24" s="11" t="s">
        <v>17</v>
      </c>
      <c r="C24" s="3">
        <v>1</v>
      </c>
      <c r="D24" s="29">
        <v>0</v>
      </c>
      <c r="E24" s="30">
        <f t="shared" si="0"/>
        <v>0</v>
      </c>
      <c r="F24" s="1"/>
      <c r="G24" s="1"/>
      <c r="H24" s="1"/>
      <c r="I24" s="1"/>
      <c r="J24" s="1"/>
    </row>
    <row r="25" spans="1:10" ht="15" customHeight="1">
      <c r="A25" s="13">
        <v>16</v>
      </c>
      <c r="B25" s="11" t="s">
        <v>7</v>
      </c>
      <c r="C25" s="3">
        <v>2</v>
      </c>
      <c r="D25" s="29">
        <v>0</v>
      </c>
      <c r="E25" s="30">
        <f t="shared" si="0"/>
        <v>0</v>
      </c>
      <c r="F25" s="1"/>
      <c r="G25" s="1"/>
      <c r="H25" s="1"/>
      <c r="I25" s="1"/>
      <c r="J25" s="1"/>
    </row>
    <row r="26" spans="1:10" ht="15" customHeight="1">
      <c r="A26" s="13">
        <v>17</v>
      </c>
      <c r="B26" s="11" t="s">
        <v>8</v>
      </c>
      <c r="C26" s="3">
        <v>2</v>
      </c>
      <c r="D26" s="29">
        <v>0</v>
      </c>
      <c r="E26" s="30">
        <f t="shared" si="0"/>
        <v>0</v>
      </c>
      <c r="F26" s="1"/>
      <c r="G26" s="1"/>
      <c r="H26" s="1"/>
      <c r="I26" s="1"/>
      <c r="J26" s="1"/>
    </row>
    <row r="27" spans="1:10" ht="15" customHeight="1">
      <c r="A27" s="13">
        <v>18</v>
      </c>
      <c r="B27" s="11" t="s">
        <v>18</v>
      </c>
      <c r="C27" s="3">
        <v>1</v>
      </c>
      <c r="D27" s="29">
        <v>0</v>
      </c>
      <c r="E27" s="30">
        <f t="shared" si="0"/>
        <v>0</v>
      </c>
      <c r="F27" s="1"/>
      <c r="G27" s="1"/>
      <c r="H27" s="1"/>
      <c r="I27" s="1"/>
      <c r="J27" s="1"/>
    </row>
    <row r="28" spans="1:10" ht="15" customHeight="1">
      <c r="A28" s="13">
        <v>19</v>
      </c>
      <c r="B28" s="11" t="s">
        <v>12</v>
      </c>
      <c r="C28" s="3">
        <v>1</v>
      </c>
      <c r="D28" s="29">
        <v>0</v>
      </c>
      <c r="E28" s="30">
        <f t="shared" si="0"/>
        <v>0</v>
      </c>
      <c r="F28" s="1"/>
      <c r="G28" s="1"/>
      <c r="H28" s="1"/>
      <c r="I28" s="1"/>
      <c r="J28" s="1"/>
    </row>
    <row r="29" spans="1:10" ht="28.5">
      <c r="A29" s="13">
        <v>20</v>
      </c>
      <c r="B29" s="16" t="s">
        <v>78</v>
      </c>
      <c r="C29" s="4">
        <v>2</v>
      </c>
      <c r="D29" s="29">
        <v>0</v>
      </c>
      <c r="E29" s="30">
        <f t="shared" si="0"/>
        <v>0</v>
      </c>
      <c r="F29" s="1"/>
      <c r="G29" s="1"/>
      <c r="H29" s="1"/>
      <c r="I29" s="1"/>
      <c r="J29" s="1"/>
    </row>
    <row r="30" spans="1:10" ht="15">
      <c r="A30" s="13"/>
      <c r="B30" s="41" t="s">
        <v>19</v>
      </c>
      <c r="C30" s="41"/>
      <c r="D30" s="29"/>
      <c r="E30" s="30"/>
      <c r="F30" s="1"/>
      <c r="G30" s="1"/>
      <c r="H30" s="1"/>
      <c r="I30" s="1"/>
      <c r="J30" s="1"/>
    </row>
    <row r="31" spans="1:10" ht="28.5">
      <c r="A31" s="13">
        <v>21</v>
      </c>
      <c r="B31" s="11" t="s">
        <v>20</v>
      </c>
      <c r="C31" s="3">
        <v>1</v>
      </c>
      <c r="D31" s="29">
        <v>0</v>
      </c>
      <c r="E31" s="30">
        <f t="shared" si="0"/>
        <v>0</v>
      </c>
      <c r="F31" s="1"/>
      <c r="G31" s="1"/>
      <c r="H31" s="1"/>
      <c r="I31" s="1"/>
      <c r="J31" s="1"/>
    </row>
    <row r="32" spans="1:10" ht="15">
      <c r="A32" s="13">
        <v>22</v>
      </c>
      <c r="B32" s="11" t="s">
        <v>21</v>
      </c>
      <c r="C32" s="3">
        <v>2</v>
      </c>
      <c r="D32" s="29">
        <v>0</v>
      </c>
      <c r="E32" s="30">
        <f t="shared" si="0"/>
        <v>0</v>
      </c>
      <c r="F32" s="1"/>
      <c r="G32" s="1"/>
      <c r="H32" s="1"/>
      <c r="I32" s="1"/>
      <c r="J32" s="1"/>
    </row>
    <row r="33" spans="1:10" ht="15">
      <c r="A33" s="13"/>
      <c r="B33" s="41" t="s">
        <v>22</v>
      </c>
      <c r="C33" s="41"/>
      <c r="D33" s="29"/>
      <c r="E33" s="30"/>
      <c r="F33" s="1"/>
      <c r="G33" s="1"/>
      <c r="H33" s="1"/>
      <c r="I33" s="1"/>
      <c r="J33" s="1"/>
    </row>
    <row r="34" spans="1:10" ht="28.5">
      <c r="A34" s="13">
        <v>23</v>
      </c>
      <c r="B34" s="11" t="s">
        <v>20</v>
      </c>
      <c r="C34" s="3">
        <v>1</v>
      </c>
      <c r="D34" s="29">
        <v>0</v>
      </c>
      <c r="E34" s="30">
        <f t="shared" si="0"/>
        <v>0</v>
      </c>
      <c r="F34" s="1"/>
      <c r="G34" s="1"/>
      <c r="H34" s="1"/>
      <c r="I34" s="1"/>
      <c r="J34" s="1"/>
    </row>
    <row r="35" spans="1:10" ht="15">
      <c r="A35" s="13">
        <v>24</v>
      </c>
      <c r="B35" s="11" t="s">
        <v>21</v>
      </c>
      <c r="C35" s="3">
        <v>2</v>
      </c>
      <c r="D35" s="29">
        <v>0</v>
      </c>
      <c r="E35" s="30">
        <f t="shared" si="0"/>
        <v>0</v>
      </c>
      <c r="F35" s="1"/>
      <c r="G35" s="1"/>
      <c r="H35" s="1"/>
      <c r="I35" s="1"/>
      <c r="J35" s="1"/>
    </row>
    <row r="36" spans="1:10" ht="15">
      <c r="A36" s="13"/>
      <c r="B36" s="41" t="s">
        <v>27</v>
      </c>
      <c r="C36" s="41"/>
      <c r="D36" s="29"/>
      <c r="E36" s="30"/>
      <c r="F36" s="1"/>
      <c r="G36" s="1"/>
      <c r="H36" s="1"/>
      <c r="I36" s="1"/>
      <c r="J36" s="1"/>
    </row>
    <row r="37" spans="1:10" ht="42.75">
      <c r="A37" s="13">
        <v>25</v>
      </c>
      <c r="B37" s="16" t="s">
        <v>80</v>
      </c>
      <c r="C37" s="4">
        <v>1</v>
      </c>
      <c r="D37" s="29">
        <v>0</v>
      </c>
      <c r="E37" s="30">
        <f t="shared" si="0"/>
        <v>0</v>
      </c>
      <c r="F37" s="1"/>
      <c r="G37" s="1"/>
      <c r="H37" s="1"/>
      <c r="I37" s="1"/>
      <c r="J37" s="1"/>
    </row>
    <row r="38" spans="1:10" ht="15">
      <c r="A38" s="13">
        <v>26</v>
      </c>
      <c r="B38" s="16" t="s">
        <v>81</v>
      </c>
      <c r="C38" s="4">
        <v>1</v>
      </c>
      <c r="D38" s="29">
        <v>0</v>
      </c>
      <c r="E38" s="30">
        <f t="shared" si="0"/>
        <v>0</v>
      </c>
      <c r="F38" s="1"/>
      <c r="G38" s="1"/>
      <c r="H38" s="1"/>
      <c r="I38" s="1"/>
      <c r="J38" s="1"/>
    </row>
    <row r="39" spans="1:10" ht="15">
      <c r="A39" s="13">
        <v>27</v>
      </c>
      <c r="B39" s="11" t="s">
        <v>23</v>
      </c>
      <c r="C39" s="3">
        <v>1</v>
      </c>
      <c r="D39" s="29">
        <v>0</v>
      </c>
      <c r="E39" s="30">
        <f t="shared" si="0"/>
        <v>0</v>
      </c>
      <c r="F39" s="1"/>
      <c r="G39" s="1"/>
      <c r="H39" s="1"/>
      <c r="I39" s="1"/>
      <c r="J39" s="1"/>
    </row>
    <row r="40" spans="1:10" ht="28.5">
      <c r="A40" s="13">
        <v>28</v>
      </c>
      <c r="B40" s="16" t="s">
        <v>78</v>
      </c>
      <c r="C40" s="4">
        <v>1</v>
      </c>
      <c r="D40" s="29">
        <v>0</v>
      </c>
      <c r="E40" s="30">
        <f t="shared" si="0"/>
        <v>0</v>
      </c>
      <c r="F40" s="1"/>
      <c r="G40" s="1"/>
      <c r="H40" s="1"/>
      <c r="I40" s="1"/>
      <c r="J40" s="1"/>
    </row>
    <row r="41" spans="1:10" ht="15">
      <c r="A41" s="13">
        <v>29</v>
      </c>
      <c r="B41" s="11" t="s">
        <v>24</v>
      </c>
      <c r="C41" s="3">
        <v>3</v>
      </c>
      <c r="D41" s="29">
        <v>0</v>
      </c>
      <c r="E41" s="30">
        <f t="shared" si="0"/>
        <v>0</v>
      </c>
      <c r="F41" s="1"/>
      <c r="G41" s="1"/>
      <c r="H41" s="1"/>
      <c r="I41" s="1"/>
      <c r="J41" s="1"/>
    </row>
    <row r="42" spans="1:10" ht="15">
      <c r="A42" s="13">
        <v>30</v>
      </c>
      <c r="B42" s="11" t="s">
        <v>25</v>
      </c>
      <c r="C42" s="3">
        <v>1</v>
      </c>
      <c r="D42" s="29">
        <v>0</v>
      </c>
      <c r="E42" s="30">
        <f t="shared" si="0"/>
        <v>0</v>
      </c>
      <c r="F42" s="1"/>
      <c r="G42" s="1"/>
      <c r="H42" s="1"/>
      <c r="I42" s="1"/>
      <c r="J42" s="1"/>
    </row>
    <row r="43" spans="1:10" ht="15">
      <c r="A43" s="13">
        <v>31</v>
      </c>
      <c r="B43" s="11" t="s">
        <v>26</v>
      </c>
      <c r="C43" s="3">
        <v>1</v>
      </c>
      <c r="D43" s="29">
        <v>0</v>
      </c>
      <c r="E43" s="30">
        <f t="shared" si="0"/>
        <v>0</v>
      </c>
      <c r="F43" s="1"/>
      <c r="G43" s="1"/>
      <c r="H43" s="1"/>
      <c r="I43" s="1"/>
      <c r="J43" s="1"/>
    </row>
    <row r="44" spans="1:10" ht="15">
      <c r="A44" s="13"/>
      <c r="B44" s="41" t="s">
        <v>28</v>
      </c>
      <c r="C44" s="41"/>
      <c r="D44" s="29"/>
      <c r="E44" s="30"/>
      <c r="F44" s="1"/>
      <c r="G44" s="1"/>
      <c r="H44" s="1"/>
      <c r="I44" s="1"/>
      <c r="J44" s="1"/>
    </row>
    <row r="45" spans="1:10" ht="15">
      <c r="A45" s="13">
        <v>32</v>
      </c>
      <c r="B45" s="11" t="s">
        <v>31</v>
      </c>
      <c r="C45" s="3">
        <v>1</v>
      </c>
      <c r="D45" s="29">
        <v>0</v>
      </c>
      <c r="E45" s="30">
        <f t="shared" si="0"/>
        <v>0</v>
      </c>
      <c r="F45" s="1"/>
      <c r="G45" s="1"/>
      <c r="H45" s="1"/>
      <c r="I45" s="1"/>
      <c r="J45" s="1"/>
    </row>
    <row r="46" spans="1:10" ht="15">
      <c r="A46" s="13">
        <v>33</v>
      </c>
      <c r="B46" s="11" t="s">
        <v>32</v>
      </c>
      <c r="C46" s="3">
        <v>1</v>
      </c>
      <c r="D46" s="29">
        <v>0</v>
      </c>
      <c r="E46" s="30">
        <f t="shared" si="0"/>
        <v>0</v>
      </c>
      <c r="F46" s="1"/>
      <c r="G46" s="1"/>
      <c r="H46" s="1"/>
      <c r="I46" s="1"/>
      <c r="J46" s="1"/>
    </row>
    <row r="47" spans="1:10" ht="28.5">
      <c r="A47" s="13">
        <v>34</v>
      </c>
      <c r="B47" s="11" t="s">
        <v>33</v>
      </c>
      <c r="C47" s="3">
        <v>1</v>
      </c>
      <c r="D47" s="29">
        <v>0</v>
      </c>
      <c r="E47" s="30">
        <f t="shared" si="0"/>
        <v>0</v>
      </c>
      <c r="F47" s="1"/>
      <c r="G47" s="1"/>
      <c r="H47" s="1"/>
      <c r="I47" s="1"/>
      <c r="J47" s="1"/>
    </row>
    <row r="48" spans="1:10" ht="15">
      <c r="A48" s="13">
        <v>35</v>
      </c>
      <c r="B48" s="11" t="s">
        <v>37</v>
      </c>
      <c r="C48" s="3">
        <v>1</v>
      </c>
      <c r="D48" s="29">
        <v>0</v>
      </c>
      <c r="E48" s="30">
        <f t="shared" si="0"/>
        <v>0</v>
      </c>
      <c r="F48" s="1"/>
      <c r="G48" s="1"/>
      <c r="H48" s="1"/>
      <c r="I48" s="1"/>
      <c r="J48" s="1"/>
    </row>
    <row r="49" spans="1:10" ht="15">
      <c r="A49" s="13">
        <v>36</v>
      </c>
      <c r="B49" s="11" t="s">
        <v>36</v>
      </c>
      <c r="C49" s="3">
        <v>6</v>
      </c>
      <c r="D49" s="29">
        <v>0</v>
      </c>
      <c r="E49" s="30">
        <f t="shared" si="0"/>
        <v>0</v>
      </c>
      <c r="F49" s="1"/>
      <c r="G49" s="1"/>
      <c r="H49" s="1"/>
      <c r="I49" s="1"/>
      <c r="J49" s="1"/>
    </row>
    <row r="50" spans="1:10" ht="15">
      <c r="A50" s="13">
        <v>37</v>
      </c>
      <c r="B50" s="11" t="s">
        <v>34</v>
      </c>
      <c r="C50" s="3">
        <v>1</v>
      </c>
      <c r="D50" s="29">
        <v>0</v>
      </c>
      <c r="E50" s="30">
        <f t="shared" si="0"/>
        <v>0</v>
      </c>
      <c r="F50" s="1"/>
      <c r="G50" s="1"/>
      <c r="H50" s="1"/>
      <c r="I50" s="1"/>
      <c r="J50" s="1"/>
    </row>
    <row r="51" spans="1:10" ht="15">
      <c r="A51" s="13">
        <v>38</v>
      </c>
      <c r="B51" s="11" t="s">
        <v>35</v>
      </c>
      <c r="C51" s="3">
        <v>1</v>
      </c>
      <c r="D51" s="29">
        <v>0</v>
      </c>
      <c r="E51" s="30">
        <f t="shared" si="0"/>
        <v>0</v>
      </c>
      <c r="F51" s="1"/>
      <c r="G51" s="1"/>
      <c r="H51" s="1"/>
      <c r="I51" s="1"/>
      <c r="J51" s="1"/>
    </row>
    <row r="52" spans="1:10" ht="15">
      <c r="A52" s="13"/>
      <c r="B52" s="41" t="s">
        <v>29</v>
      </c>
      <c r="C52" s="41"/>
      <c r="D52" s="29"/>
      <c r="E52" s="30"/>
      <c r="F52" s="1"/>
      <c r="G52" s="1"/>
      <c r="H52" s="1"/>
      <c r="I52" s="1"/>
      <c r="J52" s="1"/>
    </row>
    <row r="53" spans="1:10" ht="29.25" thickBot="1">
      <c r="A53" s="14">
        <v>39</v>
      </c>
      <c r="B53" s="12" t="s">
        <v>30</v>
      </c>
      <c r="C53" s="9">
        <v>1</v>
      </c>
      <c r="D53" s="31">
        <v>0</v>
      </c>
      <c r="E53" s="32">
        <f t="shared" si="0"/>
        <v>0</v>
      </c>
      <c r="F53" s="1"/>
      <c r="G53" s="1"/>
      <c r="H53" s="1"/>
      <c r="I53" s="1"/>
      <c r="J53" s="1"/>
    </row>
    <row r="54" spans="1:5" ht="16.5" thickBot="1" thickTop="1">
      <c r="A54" s="42" t="s">
        <v>93</v>
      </c>
      <c r="B54" s="42"/>
      <c r="C54" s="42"/>
      <c r="D54" s="42"/>
      <c r="E54" s="18">
        <f>SUM(E7:E53)</f>
        <v>0</v>
      </c>
    </row>
    <row r="55" ht="15.75" thickTop="1"/>
  </sheetData>
  <sheetProtection/>
  <mergeCells count="13">
    <mergeCell ref="A54:D54"/>
    <mergeCell ref="B44:C44"/>
    <mergeCell ref="B52:C52"/>
    <mergeCell ref="B36:C36"/>
    <mergeCell ref="B23:C23"/>
    <mergeCell ref="B30:C30"/>
    <mergeCell ref="B33:C33"/>
    <mergeCell ref="B1:C1"/>
    <mergeCell ref="B2:C2"/>
    <mergeCell ref="B3:C3"/>
    <mergeCell ref="B4:C4"/>
    <mergeCell ref="B7:C7"/>
    <mergeCell ref="B16:C16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130.7109375" style="0" customWidth="1"/>
    <col min="3" max="3" width="10.7109375" style="0" customWidth="1"/>
    <col min="4" max="4" width="10.8515625" style="0" customWidth="1"/>
    <col min="5" max="5" width="13.00390625" style="0" customWidth="1"/>
  </cols>
  <sheetData>
    <row r="1" spans="2:3" ht="18">
      <c r="B1" s="39" t="s">
        <v>3</v>
      </c>
      <c r="C1" s="39"/>
    </row>
    <row r="2" spans="2:3" ht="15.75">
      <c r="B2" s="40" t="s">
        <v>2</v>
      </c>
      <c r="C2" s="40"/>
    </row>
    <row r="3" spans="2:3" ht="6" customHeight="1">
      <c r="B3" s="40"/>
      <c r="C3" s="40"/>
    </row>
    <row r="4" spans="2:3" ht="15.75">
      <c r="B4" s="40" t="s">
        <v>38</v>
      </c>
      <c r="C4" s="40"/>
    </row>
    <row r="5" spans="2:3" ht="6" customHeight="1" thickBot="1">
      <c r="B5" s="2"/>
      <c r="C5" s="2"/>
    </row>
    <row r="6" spans="1:5" ht="45.75" thickTop="1">
      <c r="A6" s="5" t="s">
        <v>77</v>
      </c>
      <c r="B6" s="6" t="s">
        <v>0</v>
      </c>
      <c r="C6" s="6" t="s">
        <v>1</v>
      </c>
      <c r="D6" s="6" t="s">
        <v>75</v>
      </c>
      <c r="E6" s="7" t="s">
        <v>76</v>
      </c>
    </row>
    <row r="7" spans="1:5" ht="15">
      <c r="A7" s="13"/>
      <c r="B7" s="41" t="s">
        <v>39</v>
      </c>
      <c r="C7" s="41"/>
      <c r="D7" s="33"/>
      <c r="E7" s="34"/>
    </row>
    <row r="8" spans="1:5" ht="28.5">
      <c r="A8" s="13">
        <v>1</v>
      </c>
      <c r="B8" s="11" t="s">
        <v>52</v>
      </c>
      <c r="C8" s="3">
        <v>1</v>
      </c>
      <c r="D8" s="35">
        <v>0</v>
      </c>
      <c r="E8" s="36">
        <f>+C8*D8</f>
        <v>0</v>
      </c>
    </row>
    <row r="9" spans="1:5" ht="15">
      <c r="A9" s="13">
        <v>2</v>
      </c>
      <c r="B9" s="11" t="s">
        <v>47</v>
      </c>
      <c r="C9" s="3">
        <v>1</v>
      </c>
      <c r="D9" s="35">
        <v>0</v>
      </c>
      <c r="E9" s="36">
        <f aca="true" t="shared" si="0" ref="E9:E23">+C9*D9</f>
        <v>0</v>
      </c>
    </row>
    <row r="10" spans="1:5" ht="15">
      <c r="A10" s="13">
        <v>3</v>
      </c>
      <c r="B10" s="11" t="s">
        <v>50</v>
      </c>
      <c r="C10" s="3">
        <v>1</v>
      </c>
      <c r="D10" s="35">
        <v>0</v>
      </c>
      <c r="E10" s="36">
        <f t="shared" si="0"/>
        <v>0</v>
      </c>
    </row>
    <row r="11" spans="1:5" ht="15">
      <c r="A11" s="13">
        <v>4</v>
      </c>
      <c r="B11" s="11" t="s">
        <v>51</v>
      </c>
      <c r="C11" s="3">
        <v>6</v>
      </c>
      <c r="D11" s="35">
        <v>0</v>
      </c>
      <c r="E11" s="36">
        <f t="shared" si="0"/>
        <v>0</v>
      </c>
    </row>
    <row r="12" spans="1:5" ht="15">
      <c r="A12" s="13">
        <v>5</v>
      </c>
      <c r="B12" s="11" t="s">
        <v>49</v>
      </c>
      <c r="C12" s="3">
        <v>1</v>
      </c>
      <c r="D12" s="35">
        <v>0</v>
      </c>
      <c r="E12" s="36">
        <f t="shared" si="0"/>
        <v>0</v>
      </c>
    </row>
    <row r="13" spans="1:5" ht="15">
      <c r="A13" s="13"/>
      <c r="B13" s="41" t="s">
        <v>40</v>
      </c>
      <c r="C13" s="41"/>
      <c r="D13" s="35"/>
      <c r="E13" s="36"/>
    </row>
    <row r="14" spans="1:5" ht="15">
      <c r="A14" s="13">
        <v>6</v>
      </c>
      <c r="B14" s="11" t="s">
        <v>45</v>
      </c>
      <c r="C14" s="3">
        <v>1</v>
      </c>
      <c r="D14" s="35">
        <v>0</v>
      </c>
      <c r="E14" s="36">
        <f t="shared" si="0"/>
        <v>0</v>
      </c>
    </row>
    <row r="15" spans="1:5" ht="28.5">
      <c r="A15" s="13">
        <v>7</v>
      </c>
      <c r="B15" s="16" t="s">
        <v>82</v>
      </c>
      <c r="C15" s="4">
        <v>1</v>
      </c>
      <c r="D15" s="35">
        <v>0</v>
      </c>
      <c r="E15" s="36">
        <f t="shared" si="0"/>
        <v>0</v>
      </c>
    </row>
    <row r="16" spans="1:5" ht="15">
      <c r="A16" s="13">
        <v>8</v>
      </c>
      <c r="B16" s="16" t="s">
        <v>46</v>
      </c>
      <c r="C16" s="4">
        <v>1</v>
      </c>
      <c r="D16" s="35">
        <v>0</v>
      </c>
      <c r="E16" s="36">
        <f t="shared" si="0"/>
        <v>0</v>
      </c>
    </row>
    <row r="17" spans="1:5" ht="15">
      <c r="A17" s="13">
        <v>9</v>
      </c>
      <c r="B17" s="16" t="s">
        <v>83</v>
      </c>
      <c r="C17" s="4">
        <v>1</v>
      </c>
      <c r="D17" s="35">
        <v>0</v>
      </c>
      <c r="E17" s="36">
        <f t="shared" si="0"/>
        <v>0</v>
      </c>
    </row>
    <row r="18" spans="1:5" ht="15">
      <c r="A18" s="13">
        <v>10</v>
      </c>
      <c r="B18" s="16" t="s">
        <v>47</v>
      </c>
      <c r="C18" s="4">
        <v>1</v>
      </c>
      <c r="D18" s="35">
        <v>0</v>
      </c>
      <c r="E18" s="36">
        <f t="shared" si="0"/>
        <v>0</v>
      </c>
    </row>
    <row r="19" spans="1:5" ht="15">
      <c r="A19" s="13">
        <v>11</v>
      </c>
      <c r="B19" s="11" t="s">
        <v>48</v>
      </c>
      <c r="C19" s="3">
        <v>1</v>
      </c>
      <c r="D19" s="35">
        <v>0</v>
      </c>
      <c r="E19" s="36">
        <f t="shared" si="0"/>
        <v>0</v>
      </c>
    </row>
    <row r="20" spans="1:5" ht="15">
      <c r="A20" s="13"/>
      <c r="B20" s="41" t="s">
        <v>41</v>
      </c>
      <c r="C20" s="41"/>
      <c r="D20" s="35"/>
      <c r="E20" s="36"/>
    </row>
    <row r="21" spans="1:5" ht="15">
      <c r="A21" s="13">
        <v>12</v>
      </c>
      <c r="B21" s="11" t="s">
        <v>42</v>
      </c>
      <c r="C21" s="3">
        <v>1</v>
      </c>
      <c r="D21" s="35">
        <v>0</v>
      </c>
      <c r="E21" s="36">
        <f t="shared" si="0"/>
        <v>0</v>
      </c>
    </row>
    <row r="22" spans="1:5" ht="15">
      <c r="A22" s="13">
        <v>13</v>
      </c>
      <c r="B22" s="11" t="s">
        <v>43</v>
      </c>
      <c r="C22" s="3">
        <v>1</v>
      </c>
      <c r="D22" s="35">
        <v>0</v>
      </c>
      <c r="E22" s="36">
        <f t="shared" si="0"/>
        <v>0</v>
      </c>
    </row>
    <row r="23" spans="1:5" ht="15.75" thickBot="1">
      <c r="A23" s="14">
        <v>14</v>
      </c>
      <c r="B23" s="12" t="s">
        <v>49</v>
      </c>
      <c r="C23" s="9">
        <v>1</v>
      </c>
      <c r="D23" s="37">
        <v>0</v>
      </c>
      <c r="E23" s="38">
        <f t="shared" si="0"/>
        <v>0</v>
      </c>
    </row>
    <row r="24" spans="1:5" ht="16.5" thickBot="1" thickTop="1">
      <c r="A24" s="42" t="s">
        <v>94</v>
      </c>
      <c r="B24" s="42"/>
      <c r="C24" s="42"/>
      <c r="D24" s="42"/>
      <c r="E24" s="15">
        <f>SUM(E8:E23)</f>
        <v>0</v>
      </c>
    </row>
    <row r="25" ht="15.75" thickTop="1"/>
  </sheetData>
  <sheetProtection/>
  <mergeCells count="8">
    <mergeCell ref="A24:D24"/>
    <mergeCell ref="B20:C20"/>
    <mergeCell ref="B1:C1"/>
    <mergeCell ref="B2:C2"/>
    <mergeCell ref="B3:C3"/>
    <mergeCell ref="B4:C4"/>
    <mergeCell ref="B7:C7"/>
    <mergeCell ref="B13:C13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34" sqref="H34"/>
    </sheetView>
  </sheetViews>
  <sheetFormatPr defaultColWidth="9.140625" defaultRowHeight="15"/>
  <cols>
    <col min="2" max="2" width="130.7109375" style="0" customWidth="1"/>
    <col min="3" max="3" width="10.7109375" style="0" customWidth="1"/>
    <col min="4" max="4" width="15.8515625" style="0" customWidth="1"/>
    <col min="5" max="5" width="14.57421875" style="0" customWidth="1"/>
  </cols>
  <sheetData>
    <row r="1" spans="2:3" ht="18">
      <c r="B1" s="39" t="s">
        <v>3</v>
      </c>
      <c r="C1" s="39"/>
    </row>
    <row r="2" spans="2:3" ht="15.75">
      <c r="B2" s="40" t="s">
        <v>2</v>
      </c>
      <c r="C2" s="40"/>
    </row>
    <row r="3" spans="2:3" ht="6" customHeight="1">
      <c r="B3" s="40"/>
      <c r="C3" s="40"/>
    </row>
    <row r="4" spans="2:3" ht="15.75">
      <c r="B4" s="40" t="s">
        <v>56</v>
      </c>
      <c r="C4" s="40"/>
    </row>
    <row r="5" spans="2:3" ht="6" customHeight="1" thickBot="1">
      <c r="B5" s="2"/>
      <c r="C5" s="2"/>
    </row>
    <row r="6" spans="1:5" ht="45.75" thickTop="1">
      <c r="A6" s="5" t="s">
        <v>77</v>
      </c>
      <c r="B6" s="6" t="s">
        <v>0</v>
      </c>
      <c r="C6" s="6" t="s">
        <v>1</v>
      </c>
      <c r="D6" s="6" t="s">
        <v>75</v>
      </c>
      <c r="E6" s="7" t="s">
        <v>76</v>
      </c>
    </row>
    <row r="7" spans="1:5" ht="15">
      <c r="A7" s="10"/>
      <c r="B7" s="41" t="s">
        <v>60</v>
      </c>
      <c r="C7" s="41"/>
      <c r="D7" s="33"/>
      <c r="E7" s="34"/>
    </row>
    <row r="8" spans="1:5" ht="15">
      <c r="A8" s="13">
        <v>1</v>
      </c>
      <c r="B8" s="11" t="s">
        <v>58</v>
      </c>
      <c r="C8" s="3">
        <v>1</v>
      </c>
      <c r="D8" s="35">
        <v>0</v>
      </c>
      <c r="E8" s="36">
        <f aca="true" t="shared" si="0" ref="E8:E37">+C8*D8</f>
        <v>0</v>
      </c>
    </row>
    <row r="9" spans="1:5" ht="15">
      <c r="A9" s="13"/>
      <c r="B9" s="41" t="s">
        <v>62</v>
      </c>
      <c r="C9" s="41"/>
      <c r="D9" s="35"/>
      <c r="E9" s="36"/>
    </row>
    <row r="10" spans="1:5" ht="15">
      <c r="A10" s="13">
        <v>2</v>
      </c>
      <c r="B10" s="11" t="s">
        <v>24</v>
      </c>
      <c r="C10" s="3">
        <v>2</v>
      </c>
      <c r="D10" s="35">
        <v>0</v>
      </c>
      <c r="E10" s="36">
        <f t="shared" si="0"/>
        <v>0</v>
      </c>
    </row>
    <row r="11" spans="1:5" ht="15">
      <c r="A11" s="13">
        <v>3</v>
      </c>
      <c r="B11" s="11" t="s">
        <v>59</v>
      </c>
      <c r="C11" s="3">
        <v>1</v>
      </c>
      <c r="D11" s="35">
        <v>0</v>
      </c>
      <c r="E11" s="36">
        <f t="shared" si="0"/>
        <v>0</v>
      </c>
    </row>
    <row r="12" spans="1:5" ht="15">
      <c r="A12" s="13">
        <v>4</v>
      </c>
      <c r="B12" s="16" t="s">
        <v>85</v>
      </c>
      <c r="C12" s="3">
        <v>1</v>
      </c>
      <c r="D12" s="35">
        <v>0</v>
      </c>
      <c r="E12" s="36">
        <f t="shared" si="0"/>
        <v>0</v>
      </c>
    </row>
    <row r="13" spans="1:5" ht="15">
      <c r="A13" s="13"/>
      <c r="B13" s="41" t="s">
        <v>61</v>
      </c>
      <c r="C13" s="41"/>
      <c r="D13" s="35"/>
      <c r="E13" s="36"/>
    </row>
    <row r="14" spans="1:5" ht="15">
      <c r="A14" s="13">
        <v>5</v>
      </c>
      <c r="B14" s="16" t="s">
        <v>84</v>
      </c>
      <c r="C14" s="4">
        <v>1</v>
      </c>
      <c r="D14" s="35">
        <v>0</v>
      </c>
      <c r="E14" s="36">
        <f t="shared" si="0"/>
        <v>0</v>
      </c>
    </row>
    <row r="15" spans="1:5" ht="15">
      <c r="A15" s="13">
        <v>6</v>
      </c>
      <c r="B15" s="11" t="s">
        <v>63</v>
      </c>
      <c r="C15" s="3">
        <v>2</v>
      </c>
      <c r="D15" s="35">
        <v>0</v>
      </c>
      <c r="E15" s="36">
        <f t="shared" si="0"/>
        <v>0</v>
      </c>
    </row>
    <row r="16" spans="1:5" ht="15">
      <c r="A16" s="13">
        <v>7</v>
      </c>
      <c r="B16" s="16" t="s">
        <v>86</v>
      </c>
      <c r="C16" s="4">
        <v>1</v>
      </c>
      <c r="D16" s="35">
        <v>0</v>
      </c>
      <c r="E16" s="36">
        <f t="shared" si="0"/>
        <v>0</v>
      </c>
    </row>
    <row r="17" spans="1:5" ht="15">
      <c r="A17" s="13"/>
      <c r="B17" s="41" t="s">
        <v>64</v>
      </c>
      <c r="C17" s="41"/>
      <c r="D17" s="35"/>
      <c r="E17" s="36"/>
    </row>
    <row r="18" spans="1:5" ht="15">
      <c r="A18" s="13">
        <v>8</v>
      </c>
      <c r="B18" s="11" t="s">
        <v>7</v>
      </c>
      <c r="C18" s="3">
        <v>1</v>
      </c>
      <c r="D18" s="35">
        <v>0</v>
      </c>
      <c r="E18" s="36">
        <f t="shared" si="0"/>
        <v>0</v>
      </c>
    </row>
    <row r="19" spans="1:5" ht="15">
      <c r="A19" s="13">
        <v>9</v>
      </c>
      <c r="B19" s="11" t="s">
        <v>32</v>
      </c>
      <c r="C19" s="3">
        <v>1</v>
      </c>
      <c r="D19" s="35">
        <v>0</v>
      </c>
      <c r="E19" s="36">
        <f t="shared" si="0"/>
        <v>0</v>
      </c>
    </row>
    <row r="20" spans="1:5" ht="15">
      <c r="A20" s="13"/>
      <c r="B20" s="41" t="s">
        <v>65</v>
      </c>
      <c r="C20" s="41"/>
      <c r="D20" s="35"/>
      <c r="E20" s="36"/>
    </row>
    <row r="21" spans="1:5" ht="15">
      <c r="A21" s="13">
        <v>10</v>
      </c>
      <c r="B21" s="11" t="s">
        <v>57</v>
      </c>
      <c r="C21" s="3">
        <v>1</v>
      </c>
      <c r="D21" s="35">
        <v>0</v>
      </c>
      <c r="E21" s="36">
        <f t="shared" si="0"/>
        <v>0</v>
      </c>
    </row>
    <row r="22" spans="1:5" ht="15">
      <c r="A22" s="13">
        <v>11</v>
      </c>
      <c r="B22" s="11" t="s">
        <v>69</v>
      </c>
      <c r="C22" s="3">
        <v>1</v>
      </c>
      <c r="D22" s="35">
        <v>0</v>
      </c>
      <c r="E22" s="36">
        <f t="shared" si="0"/>
        <v>0</v>
      </c>
    </row>
    <row r="23" spans="1:5" ht="15">
      <c r="A23" s="13">
        <v>12</v>
      </c>
      <c r="B23" s="11" t="s">
        <v>7</v>
      </c>
      <c r="C23" s="3">
        <v>2</v>
      </c>
      <c r="D23" s="35">
        <v>0</v>
      </c>
      <c r="E23" s="36">
        <f t="shared" si="0"/>
        <v>0</v>
      </c>
    </row>
    <row r="24" spans="1:5" ht="15">
      <c r="A24" s="13">
        <v>13</v>
      </c>
      <c r="B24" s="11" t="s">
        <v>70</v>
      </c>
      <c r="C24" s="3">
        <v>2</v>
      </c>
      <c r="D24" s="35">
        <v>0</v>
      </c>
      <c r="E24" s="36">
        <f t="shared" si="0"/>
        <v>0</v>
      </c>
    </row>
    <row r="25" spans="1:5" ht="15">
      <c r="A25" s="13">
        <v>14</v>
      </c>
      <c r="B25" s="11" t="s">
        <v>71</v>
      </c>
      <c r="C25" s="3">
        <v>1</v>
      </c>
      <c r="D25" s="35">
        <v>0</v>
      </c>
      <c r="E25" s="36">
        <f t="shared" si="0"/>
        <v>0</v>
      </c>
    </row>
    <row r="26" spans="1:5" ht="30" customHeight="1">
      <c r="A26" s="13">
        <v>15</v>
      </c>
      <c r="B26" s="11" t="s">
        <v>72</v>
      </c>
      <c r="C26" s="3">
        <v>1</v>
      </c>
      <c r="D26" s="35">
        <v>0</v>
      </c>
      <c r="E26" s="36">
        <f t="shared" si="0"/>
        <v>0</v>
      </c>
    </row>
    <row r="27" spans="1:5" ht="28.5">
      <c r="A27" s="13">
        <v>16</v>
      </c>
      <c r="B27" s="11" t="s">
        <v>73</v>
      </c>
      <c r="C27" s="3">
        <v>1</v>
      </c>
      <c r="D27" s="35">
        <v>0</v>
      </c>
      <c r="E27" s="36">
        <f t="shared" si="0"/>
        <v>0</v>
      </c>
    </row>
    <row r="28" spans="1:5" ht="15">
      <c r="A28" s="13"/>
      <c r="B28" s="41" t="s">
        <v>66</v>
      </c>
      <c r="C28" s="41"/>
      <c r="D28" s="35"/>
      <c r="E28" s="36"/>
    </row>
    <row r="29" spans="1:5" ht="15">
      <c r="A29" s="13">
        <v>17</v>
      </c>
      <c r="B29" s="11" t="s">
        <v>57</v>
      </c>
      <c r="C29" s="3">
        <v>1</v>
      </c>
      <c r="D29" s="35">
        <v>0</v>
      </c>
      <c r="E29" s="36">
        <f t="shared" si="0"/>
        <v>0</v>
      </c>
    </row>
    <row r="30" spans="1:5" ht="15">
      <c r="A30" s="13">
        <v>18</v>
      </c>
      <c r="B30" s="11" t="s">
        <v>7</v>
      </c>
      <c r="C30" s="3">
        <v>1</v>
      </c>
      <c r="D30" s="35">
        <v>0</v>
      </c>
      <c r="E30" s="36">
        <f t="shared" si="0"/>
        <v>0</v>
      </c>
    </row>
    <row r="31" spans="1:5" ht="15">
      <c r="A31" s="13">
        <v>19</v>
      </c>
      <c r="B31" s="11" t="s">
        <v>32</v>
      </c>
      <c r="C31" s="3">
        <v>1</v>
      </c>
      <c r="D31" s="35">
        <v>0</v>
      </c>
      <c r="E31" s="36">
        <f t="shared" si="0"/>
        <v>0</v>
      </c>
    </row>
    <row r="32" spans="1:5" ht="15">
      <c r="A32" s="13">
        <v>20</v>
      </c>
      <c r="B32" s="11" t="s">
        <v>68</v>
      </c>
      <c r="C32" s="3">
        <v>1</v>
      </c>
      <c r="D32" s="35">
        <v>0</v>
      </c>
      <c r="E32" s="36">
        <f t="shared" si="0"/>
        <v>0</v>
      </c>
    </row>
    <row r="33" spans="1:5" ht="15">
      <c r="A33" s="13"/>
      <c r="B33" s="41" t="s">
        <v>67</v>
      </c>
      <c r="C33" s="41"/>
      <c r="D33" s="35"/>
      <c r="E33" s="36"/>
    </row>
    <row r="34" spans="1:5" ht="15">
      <c r="A34" s="13">
        <v>21</v>
      </c>
      <c r="B34" s="11" t="s">
        <v>57</v>
      </c>
      <c r="C34" s="3">
        <v>1</v>
      </c>
      <c r="D34" s="35">
        <v>0</v>
      </c>
      <c r="E34" s="36">
        <f t="shared" si="0"/>
        <v>0</v>
      </c>
    </row>
    <row r="35" spans="1:5" ht="15">
      <c r="A35" s="13">
        <v>22</v>
      </c>
      <c r="B35" s="11" t="s">
        <v>7</v>
      </c>
      <c r="C35" s="3">
        <v>1</v>
      </c>
      <c r="D35" s="35">
        <v>0</v>
      </c>
      <c r="E35" s="36">
        <f t="shared" si="0"/>
        <v>0</v>
      </c>
    </row>
    <row r="36" spans="1:5" ht="15">
      <c r="A36" s="13">
        <v>23</v>
      </c>
      <c r="B36" s="11" t="s">
        <v>32</v>
      </c>
      <c r="C36" s="3">
        <v>1</v>
      </c>
      <c r="D36" s="35">
        <v>0</v>
      </c>
      <c r="E36" s="36">
        <f t="shared" si="0"/>
        <v>0</v>
      </c>
    </row>
    <row r="37" spans="1:5" ht="15">
      <c r="A37" s="13">
        <v>24</v>
      </c>
      <c r="B37" s="16" t="s">
        <v>84</v>
      </c>
      <c r="C37" s="4">
        <v>1</v>
      </c>
      <c r="D37" s="35">
        <v>0</v>
      </c>
      <c r="E37" s="36">
        <f t="shared" si="0"/>
        <v>0</v>
      </c>
    </row>
    <row r="38" spans="1:5" ht="15.75" thickBot="1">
      <c r="A38" s="14">
        <v>25</v>
      </c>
      <c r="B38" s="12" t="s">
        <v>68</v>
      </c>
      <c r="C38" s="9">
        <v>1</v>
      </c>
      <c r="D38" s="37">
        <v>0</v>
      </c>
      <c r="E38" s="38">
        <f>+C38*D38</f>
        <v>0</v>
      </c>
    </row>
    <row r="39" spans="1:5" ht="16.5" thickBot="1" thickTop="1">
      <c r="A39" s="42" t="s">
        <v>95</v>
      </c>
      <c r="B39" s="42"/>
      <c r="C39" s="42"/>
      <c r="D39" s="42"/>
      <c r="E39" s="17">
        <f>SUM(E8:E38)</f>
        <v>0</v>
      </c>
    </row>
    <row r="40" ht="15.75" thickTop="1"/>
  </sheetData>
  <sheetProtection/>
  <mergeCells count="12">
    <mergeCell ref="A39:D39"/>
    <mergeCell ref="B33:C33"/>
    <mergeCell ref="B9:C9"/>
    <mergeCell ref="B13:C13"/>
    <mergeCell ref="B17:C17"/>
    <mergeCell ref="B20:C20"/>
    <mergeCell ref="B28:C28"/>
    <mergeCell ref="B1:C1"/>
    <mergeCell ref="B2:C2"/>
    <mergeCell ref="B3:C3"/>
    <mergeCell ref="B4:C4"/>
    <mergeCell ref="B7:C7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130.7109375" style="0" customWidth="1"/>
    <col min="3" max="3" width="10.7109375" style="0" customWidth="1"/>
    <col min="4" max="4" width="18.8515625" style="0" bestFit="1" customWidth="1"/>
    <col min="5" max="5" width="14.140625" style="0" bestFit="1" customWidth="1"/>
  </cols>
  <sheetData>
    <row r="1" spans="2:3" ht="18">
      <c r="B1" s="39" t="s">
        <v>3</v>
      </c>
      <c r="C1" s="39"/>
    </row>
    <row r="2" spans="2:3" ht="15.75">
      <c r="B2" s="40" t="s">
        <v>2</v>
      </c>
      <c r="C2" s="40"/>
    </row>
    <row r="3" spans="2:3" ht="6" customHeight="1">
      <c r="B3" s="40"/>
      <c r="C3" s="40"/>
    </row>
    <row r="4" spans="2:3" ht="15.75">
      <c r="B4" s="40" t="s">
        <v>55</v>
      </c>
      <c r="C4" s="40"/>
    </row>
    <row r="5" spans="2:3" ht="6" customHeight="1" thickBot="1">
      <c r="B5" s="2"/>
      <c r="C5" s="2"/>
    </row>
    <row r="6" spans="1:5" ht="43.5" customHeight="1" thickTop="1">
      <c r="A6" s="5" t="s">
        <v>77</v>
      </c>
      <c r="B6" s="6" t="s">
        <v>0</v>
      </c>
      <c r="C6" s="6" t="s">
        <v>1</v>
      </c>
      <c r="D6" s="6" t="s">
        <v>75</v>
      </c>
      <c r="E6" s="7" t="s">
        <v>76</v>
      </c>
    </row>
    <row r="7" spans="1:5" ht="15">
      <c r="A7" s="10"/>
      <c r="B7" s="41" t="s">
        <v>44</v>
      </c>
      <c r="C7" s="41"/>
      <c r="D7" s="33"/>
      <c r="E7" s="34"/>
    </row>
    <row r="8" spans="1:5" ht="15">
      <c r="A8" s="13">
        <v>1</v>
      </c>
      <c r="B8" s="11" t="s">
        <v>53</v>
      </c>
      <c r="C8" s="3">
        <v>1</v>
      </c>
      <c r="D8" s="35">
        <v>0</v>
      </c>
      <c r="E8" s="36">
        <f>+C8*D8</f>
        <v>0</v>
      </c>
    </row>
    <row r="9" spans="1:5" ht="15.75" thickBot="1">
      <c r="A9" s="14">
        <v>2</v>
      </c>
      <c r="B9" s="12" t="s">
        <v>54</v>
      </c>
      <c r="C9" s="9">
        <v>1</v>
      </c>
      <c r="D9" s="37">
        <v>0</v>
      </c>
      <c r="E9" s="38">
        <f>+C9*D9</f>
        <v>0</v>
      </c>
    </row>
    <row r="10" spans="1:5" ht="16.5" thickBot="1" thickTop="1">
      <c r="A10" s="42" t="s">
        <v>96</v>
      </c>
      <c r="B10" s="42"/>
      <c r="C10" s="42"/>
      <c r="D10" s="42"/>
      <c r="E10" s="15">
        <f>SUM(E8:E9)</f>
        <v>0</v>
      </c>
    </row>
    <row r="11" ht="15.75" thickTop="1"/>
  </sheetData>
  <sheetProtection/>
  <mergeCells count="6">
    <mergeCell ref="B1:C1"/>
    <mergeCell ref="B2:C2"/>
    <mergeCell ref="B3:C3"/>
    <mergeCell ref="B4:C4"/>
    <mergeCell ref="B7:C7"/>
    <mergeCell ref="A10:D10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Zvonek Zdeněk</cp:lastModifiedBy>
  <cp:lastPrinted>2019-06-26T14:14:31Z</cp:lastPrinted>
  <dcterms:created xsi:type="dcterms:W3CDTF">2011-03-16T12:32:55Z</dcterms:created>
  <dcterms:modified xsi:type="dcterms:W3CDTF">2019-07-23T05:02:29Z</dcterms:modified>
  <cp:category/>
  <cp:version/>
  <cp:contentType/>
  <cp:contentStatus/>
</cp:coreProperties>
</file>