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<sst xmlns="http://schemas.openxmlformats.org/spreadsheetml/2006/main" count="231" uniqueCount="168">
  <si>
    <t>Soupis vybavení interiéru anestezi.</t>
  </si>
  <si>
    <t>Místnost</t>
  </si>
  <si>
    <t>Číslo položky</t>
  </si>
  <si>
    <t>název vybavení</t>
  </si>
  <si>
    <t>specifikace</t>
  </si>
  <si>
    <t>ks</t>
  </si>
  <si>
    <t>poznámka</t>
  </si>
  <si>
    <t>5.11a</t>
  </si>
  <si>
    <t xml:space="preserve">CHODBA - STRAVOVÁNÍ </t>
  </si>
  <si>
    <t>JÍDELNÍ STŮL</t>
  </si>
  <si>
    <t>typový výrobek</t>
  </si>
  <si>
    <t>Dřevěný masivní stůl o rozměrech 90x160 cm, ve shodném designu jako židle, barva desky stolu tmavě šedá až černá, barva podnoží středně šedá, obojí v úpravě pololazurou (patrná struktura dřeva, nikoliv krycí lak)</t>
  </si>
  <si>
    <t>ŽIDLE BEZ PODRUČEK</t>
  </si>
  <si>
    <t>Dřevěná židle bez područek, podnož masivní dřevo, barva tm. šedá až černá, sedák ohýbaná buková překližka, barva středně šedá; plná zádová opěrka; ve shodném designu a barevnosti s jídelním stolem, 38x40 cm sedák, výška s opěrou zad 83cm</t>
  </si>
  <si>
    <t xml:space="preserve"> ŽIDLE S PODRUČKAMI</t>
  </si>
  <si>
    <t>Dřevěná židle s masiv. dřevěnými područkami v barvě podnože; podnož masivní dřevo, barva tm. šedá až černá, sedák ohýbaná buková překližka, barva středně šedá; plná zádová opěrka; ve shodném designu a barevnosti s jídelním stolem, 38x40 cm sedák, výška s opěrou zad 83cm</t>
  </si>
  <si>
    <t xml:space="preserve"> KRUHOVÝ STOLEK</t>
  </si>
  <si>
    <t>Dřevěný kruhový stolek s masivní ohýbanou podporou a masivní deskou na kovové kruhové základně; průměr desky 55 cm, průměr kovové základny 45cm, výška stolku 70cm; barva podnože a základny tm. šedá až černá, barva desky středně šedá - shodně s barevností židlí a jídelních stolů</t>
  </si>
  <si>
    <t>5.12a</t>
  </si>
  <si>
    <t>ŠATNA LÉKAŘI MUŽI</t>
  </si>
  <si>
    <t>SESTAVA ÚLOŽNÝCH BOXŮ</t>
  </si>
  <si>
    <t>atyp</t>
  </si>
  <si>
    <t>sestava 24 úložných boxů ve čtyřech řadách nad sebou; velikost boxu 300/400/500 mm (š/v/h); celková velikost sestavy 1800/1660/500 mm (š/v/h); každý box s vlastním zámkem a klíčem, bez úchytek; barevnost, typ hran a další podrobnosti v dokumentaci;</t>
  </si>
  <si>
    <t>navazuje na pol. č.6</t>
  </si>
  <si>
    <t>SESTAVA ŠATNÍ SKŘÍNĚ S BOTNÍKEM</t>
  </si>
  <si>
    <t>Otevřená šatní skříň - s tyčí na kabáty v horní části a policí (botníkem) ve spodní části; police vhodná k sezení; celková velikost 1800/1660/500 mm  (š/v/h); barevnost, typ hran a další podrobnosti v dokumentaci</t>
  </si>
  <si>
    <t>navazuje na pol. č.5</t>
  </si>
  <si>
    <t>PRÁDELNÍ SKŘÍŇ</t>
  </si>
  <si>
    <t>Otevřená policová skříň, v horní části přihrádky na čisté oděvy, ve spodní části police pro uložení obuvi a košů na špinavé prádlo; celková velikost sestavy vč. soklu je d.3600/v.1860 mm, hloubka 300mm;  barevnost, typ hran a další podrobnosti v dokumentaci</t>
  </si>
  <si>
    <t>5.13a</t>
  </si>
  <si>
    <r>
      <t xml:space="preserve">ŠATNA LÉKAŘI ŽENY </t>
    </r>
    <r>
      <rPr>
        <i/>
        <sz val="9"/>
        <color indexed="8"/>
        <rFont val="Calibri"/>
        <family val="2"/>
      </rPr>
      <t>(vybavení této místnosti je shodné s šatnou mužů 5.12a - pouze zrcadlově obrácené)</t>
    </r>
  </si>
  <si>
    <t>zrcadlově opačná verze pol. č. 5, navazuje na pol. č. 9</t>
  </si>
  <si>
    <t>zrcadlově opačná verze pol. č. 6, navazuje na pol. č. 8</t>
  </si>
  <si>
    <t>zrcadlově opačná verze pol. č. 7</t>
  </si>
  <si>
    <t>5.14 - 5.18</t>
  </si>
  <si>
    <r>
      <t xml:space="preserve">SLUŽEBNY LÉKAŘŮ   </t>
    </r>
    <r>
      <rPr>
        <i/>
        <sz val="9"/>
        <rFont val="Calibri"/>
        <family val="2"/>
      </rPr>
      <t>(celkem se jedná o 5 služeben, jejich vybavení je 3x shodné a 2x zrcadlově obrácené ! počty vybavení jsou uvedeny souhrně pro všech pět služeben, bez ohledu na zrcadlové obrácení výrobku)</t>
    </r>
  </si>
  <si>
    <t>PRACOVNÍ STŮL</t>
  </si>
  <si>
    <t>Pracovní stůl (PC) o rozměru 600x1800mm, výška 740 mm, na dvou plných deskových podporách, se zadní deskou a třemi zásuvkami; prostupy deskou a úchyt pod deskou - na kabelové vedení; zásuvky bez zámků s úchytkami; barevnost, typ hran a další podrobnosti v dokumentaci</t>
  </si>
  <si>
    <t>SKŘÍŇ</t>
  </si>
  <si>
    <t>Víceúčelová skříň s horní otevřenou policovou částí (knihy, dokumenty) a spodní uzavíratelnou částí (ložní prádlo a „peřináč“; základní rozměry š.1100/h.450/v.1720 mm; barevnost, typ hran a další podrobnosti v dokumentaci</t>
  </si>
  <si>
    <t>LŮŽKO</t>
  </si>
  <si>
    <t>KRUHOVÝ STOLEK</t>
  </si>
  <si>
    <t>Subtilní kovový odkládací stolek - kruhová deska na tenkých trubkových podporách; plocha stolku odnímatelná - alá kruhový tác - s okrajem; obě části ocel, epoxidovaný/polyesterový práškovaný lak - černá barva</t>
  </si>
  <si>
    <t>KŘESLO</t>
  </si>
  <si>
    <t>Pohodlné čalouněné křeslo s područkami -  zaobléné formy s vysokou zádovou opěrkou, područky přecházení volně v sedák; světle šedá textilie, otočné na kovové (matné) čtyřramenné podnoži bez koleček; hladký minimalistický vzhled bez členění čalounění</t>
  </si>
  <si>
    <t>PRACOVNÍ ŽIDLE</t>
  </si>
  <si>
    <t>Polohovatelná  otočná pracovní židle, čalouněná - shodně s křeslem (sv. šedá); bez područek, na kovové matné podnoži bez koleček; sedák přechází do zádové vysoké opěry - hladký minimalistický vzhled bez členění čalounění</t>
  </si>
  <si>
    <t>5.19</t>
  </si>
  <si>
    <t>PRACOVNA LÉKAŘŮ</t>
  </si>
  <si>
    <t>PRACOVNÍ STŮL PRO DVĚ OSOBY</t>
  </si>
  <si>
    <t>Sestava dvou stolůl (PC) o rozměru 600x1500mm a  výšce 740 mm, celková délka 3000mm;  plných deskových podporách, se zadní deskou a dvakrát  třemi zásuvkami; prostupy deskou a úchyt pod deskou - na kabelové vedení; zásuvky bez  zámků s úchytkami; výška zadní desky jednoho ze stolů bude upravena s ohledem na umístění koncových prvků elektro; barevnost, typ hran a další podrobnosti v dokumentaci</t>
  </si>
  <si>
    <t>shodně s položkou č.12</t>
  </si>
  <si>
    <t>POLICE NA KNIHY</t>
  </si>
  <si>
    <t>Sestava tří otevřených polic na knihy, délka sestavy 1500mm, výška 480mm; zavěšeno na zdi (SDK), z konstrukčních důvodů je možné doplnit zadní desku</t>
  </si>
  <si>
    <t>shodně s položkou č.13</t>
  </si>
  <si>
    <t>shodně s položkou č.14</t>
  </si>
  <si>
    <t>shodně s položkou č.16</t>
  </si>
  <si>
    <t>5.20</t>
  </si>
  <si>
    <t>DENNÍ MÍSTNOST LÉKAŘI</t>
  </si>
  <si>
    <t>2 SESTAVY ÚLOŽNÝCH BOXŮ</t>
  </si>
  <si>
    <t>Dvě sestavy úložných boxů na osobní věci stojící naproti sobě; 1. sestava obsahuje ve čtyřech řadách  36 úložných boxů a 2. sestava 24 boxů; velikost boxu 300/400/500 mm (š/v/h); celková velikost 1. sestavy 2700/1660/500 mm (š/v/h), celková velikost 2. sestavy je 1800/1660/500 mm (š/v/h),  každý box s vlastním zámkem a klíčem, bez úchytek; barevnost, typ hran a další podrobnosti v dokumentaci;</t>
  </si>
  <si>
    <t>v prostoru navazuje na položku č.24</t>
  </si>
  <si>
    <t>KNIHOVNA</t>
  </si>
  <si>
    <t>Atypická sestava otevřených a uzavřených polic pro uložení knih, tiskárny a televize; knihovna bude z části zavěšena a z části podepřena na kovových podporách; rozměry: délka sestavy 4707mm, hl. 318mm, proměnná výška;  barevnost, typ hran a další podrobnosti v dokumentaci; bezúchytkové provedení, provedení průchodů pro kabeláž; prostorově navazuje na Police nad stolem - pol. č. 26</t>
  </si>
  <si>
    <t>v prostoru navazuje na položku č.25 a 26 a 23</t>
  </si>
  <si>
    <t>POLICE NAD STOLEM</t>
  </si>
  <si>
    <t>Sestava tří otevřených a jedné uzavřené police, zavěšených nad pracovním stolem; z konstrukčních důvodů je možné doplnit zadní desku</t>
  </si>
  <si>
    <t>PRACOVNÍ MÍSTO PRO 3 OSOBY</t>
  </si>
  <si>
    <t>Pracovní stůl pro tři osoby (PC) o rozměru 900x3069mm a  výšce 740 mm;  na plných deskových podporách, se zadním ztužením žebry a se třemi zásuvkami pod deskou; prostupy deskou a úchyt pod deskou - na kabelové vedení; zásuvky bez  zámků s úchytkami; výška zadní desky jednoho ze stolů bude upravena s ohledem na umístění koncových prvků elektro; navazuje na knihovnu (pol. č. 25) barevnost, typ hran a další podrobnosti v dokumentaci</t>
  </si>
  <si>
    <t>KONFERENČNÍ STOLEK</t>
  </si>
  <si>
    <t>Konferenční stolek s kruhovou deskou a  spodní kruhovou policí na třech kovových podporách umístěných v líci horní desky;  povrch laminát, sv. šedá; průměr horní desky 600mm, výška stolku 500mm; podpory obdélného profilu v barvě kovové matné anebo černé</t>
  </si>
  <si>
    <t>POHOVKA</t>
  </si>
  <si>
    <t>Sv. šedá - středně šedá modulová pohovka, pohodlná, se zádovými opěráky, velikost modulu cca š.920/hl.960 mm, čalouněná textilií, 3 moduly, z toho jeden rohový; celkový rozměr cca 960/2600 mm; výběr čalounění zkoordinovat s čalouněním křesel v místnosti; minimalistický vzhled;</t>
  </si>
  <si>
    <t>shodně s položkou č.15</t>
  </si>
  <si>
    <t>ŽEBŘINA</t>
  </si>
  <si>
    <t>shodně s položkou č.16 a 22</t>
  </si>
  <si>
    <t>5.21</t>
  </si>
  <si>
    <t>DENNÍ MÍSTNOST SESTRY</t>
  </si>
  <si>
    <t>Atypická sestava 47 úložných boxů nepravidelně umístěných, proložených knihovnami;  velikost boxu 300/450/500 mm (š/v/h); pro uložení osobních věcí;   každý box s vlastním zámkem a klíčem, bez úchytek; barevnost, typ hran a další podrobnosti v dokumentaci; uložení na kovové podpory a kotvení do stěny (SDK); současně podpora pro postavení televize</t>
  </si>
  <si>
    <t>PRACOVNÍ STŮL PRO TŘI OSOBY</t>
  </si>
  <si>
    <t>Pracovní stůl pro tři osoby (PC) o rozměru 900x3069mm a  výšce 740 mm;  na plných deskových podporách, se zadním ztužením žebry a se třemi zásuvkami pod deskou; prostupy deskou a úchyt pod deskou - na kabelové vedení; zásuvky bez  zámků s úchytkami; výška zadní desky jednoho ze stolů bude upravena s ohledem na umístění koncových prvků elektro; navazuje na knihovnu (pol. č. 25); barevnost, typ hran a další podrobnosti v dokumentaci</t>
  </si>
  <si>
    <t>POLICE NAD PRACOVNÍM MÍSTEM</t>
  </si>
  <si>
    <t>Sestava šesti otevřených a dvou uzavřený polic, se zadní deskou, zavěšených nad pracovním stolem; celková délka sestavy 3890mm, hloubka 320 mm, police nejníže má odlišnou hloubku pro umístění tiskárny, kotvení pouze do stěny (SDK); barevnost, typ hran a další podrobnosti v dokumentaci</t>
  </si>
  <si>
    <t>Čtvercový konferenční stolek o rozměru desky 700x700 mm, celkové výšce 400mm, se spodní policí o rozměrech 580x660mm, na čtyřech dřevěných masivních podporách o profilu 40/40mm umístěných v rozích; povrch laminát; barevnost, typ hran a další podrobnosti v dokumentaci</t>
  </si>
  <si>
    <t>Sv. šedá - středně šedá modulová pohovka, pohodlná, se zádovými opěráky, velikost modulu cca š.920/hl.960 mm, čalouněná textilií, ve třech sestavách: 1. dva moduly, z toho jeden rohový (cca 960 x 1630 mm), 2. tři moduly, z toho jeden rohový (cca 960x2450 mm); 3. čtyři moduly z toho jeden rohový (cca 960 x 3270 mm);  výběr čalounění zkoordinovat s čalouněním typových křesel v místnosti; minimalistický vzhled</t>
  </si>
  <si>
    <t>tři různě dlouhé sestavy</t>
  </si>
  <si>
    <t>shodně s položkami č.15  a č. 29</t>
  </si>
  <si>
    <t>shodně s položkou č.16 a č. 22 a č. 31</t>
  </si>
  <si>
    <t>KONFERENČNÍ ŽIDLE</t>
  </si>
  <si>
    <t>Stohovatelná polstrovaná židle na kovové podnoži; sedák propojen nepřerušeně s opěrákem bez otvoru, polstrování - sv. šedá textilie, kovová subtilní podpora v barvě kovu matná stříbrná</t>
  </si>
  <si>
    <t>5.25</t>
  </si>
  <si>
    <t>KUCHYŇKA</t>
  </si>
  <si>
    <t>KUCHYŇSKÁ LINKA</t>
  </si>
  <si>
    <t>Atypická kuchyňská sestava s horními skříňkami a otevřenou policí; vestavné spotřebiče (2 mikrovlnné trouby, 3 vysoké lednice, myčka, mrazák, dvoumístná sklokeramická deska a dřez); kuchyňská deska - odolný laminát, na soklu, s odvětráním pro spotřebiče;  barevnost, typ hran a další podrobnosti v dokumentaci</t>
  </si>
  <si>
    <t>MIKROVLNNÁ TROUBA</t>
  </si>
  <si>
    <t>Vestavná mikrovlnná trouba, Rozměry cca  (šxvxh): 59,5 × 38,8 × 30 cm, BARVA: ČERNÁ</t>
  </si>
  <si>
    <t>LEDNICE</t>
  </si>
  <si>
    <t xml:space="preserve">Vestavná lednice bez mrazáku; Energetická třída: A+. Spotřeba energie: 132 kWh/rok. Čistý objem 
chladničky: 208 l.
Šířka: 54.0 cm, Hloubka: 55.0 cm, Výška: 122.0 cm
</t>
  </si>
  <si>
    <t>MRAZÁK</t>
  </si>
  <si>
    <t>Mrazák vestavný do kuchyňské linky, rozměry cca 60/60/82 cm; Energetická třída: A+. Spotřeba energie: 185 kWh/rok.
Čistý objem mrazničky: 91 l. 4hvězdičková mraznička. Hladina hluku (IEC): 38 dB (A).</t>
  </si>
  <si>
    <t>DŘEZ</t>
  </si>
  <si>
    <t>Vestavěný dřez s odkapávačem, nerezavějící ocel, matná.
Rozměry cca: 50/70/15 cm; včetně sifonu a zátky</t>
  </si>
  <si>
    <t>DŘEZOVÁ BATERIE</t>
  </si>
  <si>
    <t>Páková baterie dřezová, stojánková, barva stříbrná matná, výška cca 36cm, hladká, jednoduchý minimalistický design</t>
  </si>
  <si>
    <t>SKLOKERAMICKÁ DESKA</t>
  </si>
  <si>
    <t>Sklokeramická varná deska s radiačními varnými zónami: 1×145 mm a duální zónou 1×120/180 mm. V černé barvě; Radiační varná zóna 1×1 200 W. 1×700/1 700 W radiační zóna. Příkon: 2 900 W. Proud: 1×16 A. Napětí: 220–240 V.</t>
  </si>
  <si>
    <t>MYČKA</t>
  </si>
  <si>
    <t xml:space="preserve">Myčka nádobí vestavná do kuchyňské linky, š. do 60 cm, energetická třída A++ a vyšší, s odloženým startem, hlučnost max. 44db, </t>
  </si>
  <si>
    <t>5.26a</t>
  </si>
  <si>
    <t>ŠATNA SESTER</t>
  </si>
  <si>
    <t>ŠATNÍ SKŘÍŇKY S PODSTAVNOU LAVICÍ</t>
  </si>
  <si>
    <t>Svařovaná šatní skříň s plnými dveřmi. Šířka oddělení 300 mm, 
výška 1700 mm, s podstavnou lavicí 2100 mm. Lavice je standardně vybavena rektifikačními patkami. Barva korpusu světle šedá (RAL 7035), barva dveří dle výběru. Uvnitř každého oddělení vybaveny poličkou a tyčí na ramínka se třemi posuvnými háčky. Sestava obsahující 13ks skříněk (3x3 skříňky a 1x4 skříňky), postavená u stěny;  design resp. výrobce skříněk s lavicí i bez lavic bude shodný; skříňky se zámkem a unikátním klíčem</t>
  </si>
  <si>
    <t>shodný design s položkami 50 a 51</t>
  </si>
  <si>
    <t>Svařovaná šatní skříň s plnými dveřmi. Šířka oddělení 300 mm, 
výška 1700 mm, s podstavnou lavicí 2100 mm. Lavice je standardně vybavena rektifikačními patkami. Barva korpusu světle šedá (RAL 7035), barva dveří dle výběru. Uvnitř každého oddělení vybaveny poličkou a tyčí na ramínka se třemi posuvnými háčky. Sestava obsahující 12ks skříněk (4x3 skříňky) - tato sestava je obsažena 2x a bude umístěna v prostoru zády k sobě;  design resp. výrobce skříněk s lavicí i bez lavic bude shodný;  skříňky se zámkem a unikátním klíčem</t>
  </si>
  <si>
    <t>shodný design s položkami 49 a 51</t>
  </si>
  <si>
    <t>ŠATNÍ SKŘÍŇKY BEZ LAVICE</t>
  </si>
  <si>
    <t>Svařovaná šatní skříň s plnými dveřmi. Šířka oddělení 300 mm, výška 1700 mm.Barva korpusu světle šedá (RAL 7035), barva dveří dle výběru. Uvnitř každého oddělení vybaveny poličkou a tyčí na ramínka se třemi posuvnými háčky. Sestava obsahující 13ks skříněk(3x3 skříňky a 1x4 skříňky), postavená u stěny; design resp. výrobce skříněk s lavicí i bez lavic bude shodný;  skříňky se zámkem a unikátním klíčem</t>
  </si>
  <si>
    <t>shodný design s položkami 49 a 50</t>
  </si>
  <si>
    <t>5.27</t>
  </si>
  <si>
    <t>SPISOVNA</t>
  </si>
  <si>
    <t>POLICOVÁ SKŘÍŇ NA DOKUMENTY</t>
  </si>
  <si>
    <t>Policová otevřená skříň na dokumenty o rozměru h.300/š.1900/v.1370, členěná na dvě části s pěti policemi; skříň má zadní desku a police budou polohovatelné; skříň je umístěna na kovových podporách obdélníkového průřezu 300mm nad podlahou a kotvená do stěny (SDK);  barevnost, typ hran a další podrobnosti v dokumentaci</t>
  </si>
  <si>
    <t>SKŘÍŇ PROSKLENÁ SE ZÁMKEM</t>
  </si>
  <si>
    <t>Uzavřená skříň o rozměrech š.900/hl.450/v.2000 mm; dělená po výšce na dvě části; horní část s prosklenými dvířky a čirým  bezpečnostním zasklením, uzamykatelná klíčem; se třemi policemi; spodní část nábytková dvířka bez prosklení, uzamykatelná stejným klíčem; jedna police barevnost, typ hran a další podrobnosti v dokumentaci</t>
  </si>
  <si>
    <t>POLICE</t>
  </si>
  <si>
    <t>Jednoduchá otevřená police se zadní deskou pro instalaci nad pracovním stolem – na stěnu (SDK); rozměr 250x250x1200 mm;  barevnost, typ hran a další podrobnosti v dokumentaci</t>
  </si>
  <si>
    <t>Polohovatelná  otočná pracovní židle, čalouněná - shodně s křeslem (sv. šedá); bez područek, na kovové matné podnoži s kolečkami; sedák přechází do zádové vysoké opěry - hladký minimalistický vzhled bez členění čalounění</t>
  </si>
  <si>
    <t>shodně s položkou č.16 a č. 22 a č. 31 a č.38 – ale s kolečkami</t>
  </si>
  <si>
    <t>5.28a</t>
  </si>
  <si>
    <t>PRACOVNA VRCHNÍ SESTRY</t>
  </si>
  <si>
    <t>SESTAVA PRACOVNÍCH STOLŮ</t>
  </si>
  <si>
    <t>prostorově navazuje na pol. č. 58</t>
  </si>
  <si>
    <t>SESTAVA SKŘÍNĚK MEZI STOLY A ZA STOLY</t>
  </si>
  <si>
    <t>Sestava skříněk ve tvaru “T” - kratší část tvoří podporu a předěl mezi pracovními stoly, delší část je umístěna za stoly u stěny; výška sestavy je 950mm; kratší skříňka o délce 1800 mm a šířce 400mm, delší část o celkové délce 4000mm a hloubce 400mm; kratší skříňka je podél stolů rozdělená po délce napůl – vzniká prostor pro uložení PC jednotky, zbývající část tvoří skříňka s dvířky a policí, která má dvířka na obě strany (ke stolům); delší část obsahuje uzavřené  skříňky s policemi – obě části ale mají nad úrovní roviny stolů otevřenou polici pro odkládání dokumentů;  barevnost, typ hran a další podrobnosti v dokumentaci; včetně prostupů a úchytů pro kabeláž</t>
  </si>
  <si>
    <t>prostorově navazuje na pol. č. 57</t>
  </si>
  <si>
    <t>SESTAVA ŠATNÍ SKŘÍNĚ A LEDNICE</t>
  </si>
  <si>
    <t>Sestava vysoké šatní skříně, nízké skříňky s dvířky a korpusu pro vestavěnou lednici; sestava bude uzpůsobena, aby pojala stávající lenici z pracovny vrchní sestry; velikost hl.600/š.1930/v.1800,800 mm;  barevnost, typ hran a další podrobnosti v dokumentaci; včetně prostupů a úchytů pro kabeláž</t>
  </si>
  <si>
    <t>5.28b</t>
  </si>
  <si>
    <t>PŘÍRUČNÍ SKLAD</t>
  </si>
  <si>
    <t>SKŘÍŇ NA ŠANONY</t>
  </si>
  <si>
    <t>Otevřená policová skříň, celkový rozměr skříně hl.300/š.2740/v.1860 mm (přes celou délku místnosti); účel – archivace ve formě šanonů;  barevnost, typ hran a další podrobnosti v dokumentaci</t>
  </si>
  <si>
    <t>shodně s pol. č. 4</t>
  </si>
  <si>
    <t>ŽIDLE S PODRUČKAMI</t>
  </si>
  <si>
    <t>shodně s pol. č. 3</t>
  </si>
  <si>
    <t>5.29</t>
  </si>
  <si>
    <t>ZASEDACÍ MÍSTNOST</t>
  </si>
  <si>
    <t>ŽIDLE</t>
  </si>
  <si>
    <t>Stohovatelná židle bez područek; sedák a záda propojeny - z bukové překližky; Kostra židle  trubka Ø 20 mm v chromovaném provedení  osazena plast. patkami. Sedák i opěrák 11-ti vrstvá buková skořepina ergonomicky tvarovaná lakovaná transparentním lakem. Výška sezení 450 mm, celková výška židle 840 mm.</t>
  </si>
  <si>
    <t>STŮL</t>
  </si>
  <si>
    <t>5.30</t>
  </si>
  <si>
    <t>SKLAD</t>
  </si>
  <si>
    <t>SKŘÍŇ 1</t>
  </si>
  <si>
    <t>Otevřená policová skříň pro uložení plastových košíků, hl.500/š.1900/v.1660 mm, členění odpovídá velikosti košíků;  barevnost, typ hran a další podrobnosti v dokumentaci</t>
  </si>
  <si>
    <t>SKŘÍŇ 2</t>
  </si>
  <si>
    <t>Otevřená policová skříň pro uložení plastových košíků, hl.500/š.1350/v.1660 mm, členění odpovídá velikosti košíků;  barevnost, typ hran a další podrobnosti v dokumentaci</t>
  </si>
  <si>
    <t>SKŘÍŇ 3</t>
  </si>
  <si>
    <t>Otevřená policová skříň pro uložení plastových košíků, hl.500/š.1020/v.1660 mm, členění odpovídá velikosti košíků;  barevnost, typ hran a další podrobnosti v dokumentaci</t>
  </si>
  <si>
    <t>Cena bez DPH za ks</t>
  </si>
  <si>
    <t>Cena bez DPH  celkem</t>
  </si>
  <si>
    <t>Nabídková cena celkem bez DPH</t>
  </si>
  <si>
    <t>Podrobnější specifikace je v dokumentaci.</t>
  </si>
  <si>
    <t>Pro typové výrobky - viz sloupec E, zadavatel umožňuje toleranci rozměrů +/- 5%.</t>
  </si>
  <si>
    <t>Světle až středně šedá čalouněná postel na nohách (hotelového typu) s pevným čelem na kratší straně, na nožičkách,  velikost 900x2000 mm, výška sedu vč. matrace max 470 mm - vhodná i pro sezení; jednoduchý minimalistický vzhled, rovné plochy, nezaoblené hrany, vč. kvalitní matrace vhodné ke spánku (tl. matrace min. 160 mm)</t>
  </si>
  <si>
    <t>Dva pracovní stoly o rozměrech 800x1600 mm a výšce 700 mm, sestavené k centrální skříňce (pol.59); každý stůl má jeden bok a celé čelo tvořený pevnou deskou, na druhé straně je pak propojený s centrální skříňkou, která je současně podporou;  barevnost, typ hran a další podrobnosti v dokumentaci; včetně prostupů a úchytů kabeláže</t>
  </si>
  <si>
    <t>Stůl s obdélníkovou deskou na kovové středové podnoži (dvojité); rozměry desky 20x600x1100mm, barva sv. šedá (RAL 9002),  výška stolu 720 mm; podnož černá kovová na obdélníkové základně;</t>
  </si>
  <si>
    <t>Pracovní stůl pro tři osoby – jednoduchý stůl (alá jídelní) laminátová deska o rozměru 800x1600 mm, na čtyřech (systémových) kovových podporách, výška stolu cca 720 mm;  barevnost, typ hran a další podrobnosti v dokumentaci</t>
  </si>
  <si>
    <t>Otevřená policová skříň s dvaceti přihrádkami ve 4 řadách nad sebou; celkový rozměr š.1200/h.300/v.1850 mm; se zadní deskou a soklem; slouží pro ukládání čistých oděvů;  barevnost, typ hran a další podrobnosti v dokumentaci</t>
  </si>
  <si>
    <t>Švédská (masivní) dřevěná žebřina o šířce 90 cm a výšce 220-240 cm, alá školní žebřina, vč. kotvení do stěny (SDK)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</si>
</sst>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</numFmts>
  <fonts count="48">
    <font>
      <sz val="10"/>
      <name val="Arial"/>
      <family val="2"/>
    </font>
    <font>
      <sz val="8"/>
      <name val="Arial"/>
      <family val="2"/>
    </font>
    <font>
      <b/>
      <sz val="9"/>
      <name val="Calibri"/>
      <family val="2"/>
    </font>
    <font>
      <sz val="12"/>
      <color indexed="8"/>
      <name val="ISOCPEUR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wrapText="1"/>
    </xf>
    <xf numFmtId="0" fontId="0" fillId="33" borderId="13" xfId="0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6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wrapText="1"/>
    </xf>
    <xf numFmtId="164" fontId="7" fillId="33" borderId="12" xfId="0" applyNumberFormat="1" applyFont="1" applyFill="1" applyBorder="1" applyAlignment="1">
      <alignment vertical="center" wrapText="1"/>
    </xf>
    <xf numFmtId="0" fontId="7" fillId="33" borderId="13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wrapText="1"/>
    </xf>
    <xf numFmtId="4" fontId="7" fillId="33" borderId="12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13" fillId="0" borderId="10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="160" zoomScaleNormal="160" zoomScalePageLayoutView="0" workbookViewId="0" topLeftCell="A4">
      <selection activeCell="F21" sqref="F21"/>
    </sheetView>
  </sheetViews>
  <sheetFormatPr defaultColWidth="11.57421875" defaultRowHeight="12.75"/>
  <cols>
    <col min="1" max="1" width="3.28125" style="0" customWidth="1"/>
    <col min="2" max="2" width="15.57421875" style="0" customWidth="1"/>
    <col min="3" max="3" width="7.00390625" style="0" customWidth="1"/>
    <col min="4" max="4" width="15.421875" style="0" customWidth="1"/>
    <col min="5" max="5" width="6.8515625" style="0" customWidth="1"/>
    <col min="6" max="6" width="44.8515625" style="0" customWidth="1"/>
    <col min="7" max="7" width="3.7109375" style="0" customWidth="1"/>
    <col min="8" max="8" width="10.421875" style="39" customWidth="1"/>
    <col min="9" max="9" width="10.421875" style="0" customWidth="1"/>
  </cols>
  <sheetData>
    <row r="1" spans="2:10" ht="12.75"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2:10" ht="12.75">
      <c r="B2" s="43" t="s">
        <v>160</v>
      </c>
      <c r="C2" s="43"/>
      <c r="D2" s="43"/>
      <c r="E2" s="43"/>
      <c r="F2" s="43"/>
      <c r="G2" s="43"/>
      <c r="H2" s="43"/>
      <c r="I2" s="43"/>
      <c r="J2" s="43"/>
    </row>
    <row r="4" spans="1:10" s="33" customFormat="1" ht="24">
      <c r="A4" s="30"/>
      <c r="B4" s="31" t="s">
        <v>1</v>
      </c>
      <c r="C4" s="31" t="s">
        <v>2</v>
      </c>
      <c r="D4" s="31" t="s">
        <v>3</v>
      </c>
      <c r="E4" s="31"/>
      <c r="F4" s="31" t="s">
        <v>4</v>
      </c>
      <c r="G4" s="31" t="s">
        <v>5</v>
      </c>
      <c r="H4" s="35" t="s">
        <v>157</v>
      </c>
      <c r="I4" s="31" t="s">
        <v>158</v>
      </c>
      <c r="J4" s="32" t="s">
        <v>6</v>
      </c>
    </row>
    <row r="5" spans="1:10" ht="15">
      <c r="A5" s="2"/>
      <c r="B5" s="3" t="s">
        <v>7</v>
      </c>
      <c r="C5" s="4"/>
      <c r="D5" s="5"/>
      <c r="E5" s="5"/>
      <c r="F5" s="5"/>
      <c r="G5" s="5"/>
      <c r="H5" s="36"/>
      <c r="I5" s="5"/>
      <c r="J5" s="6"/>
    </row>
    <row r="6" spans="1:10" ht="41.25">
      <c r="A6" s="2"/>
      <c r="B6" s="44" t="s">
        <v>8</v>
      </c>
      <c r="C6" s="7">
        <v>1</v>
      </c>
      <c r="D6" s="8" t="s">
        <v>9</v>
      </c>
      <c r="E6" s="45" t="s">
        <v>10</v>
      </c>
      <c r="F6" s="9" t="s">
        <v>11</v>
      </c>
      <c r="G6" s="10">
        <v>2</v>
      </c>
      <c r="H6" s="34"/>
      <c r="I6" s="34">
        <f>+G6*H6</f>
        <v>0</v>
      </c>
      <c r="J6" s="11"/>
    </row>
    <row r="7" spans="1:10" ht="41.25">
      <c r="A7" s="1"/>
      <c r="B7" s="44"/>
      <c r="C7" s="8">
        <v>2</v>
      </c>
      <c r="D7" s="8" t="s">
        <v>12</v>
      </c>
      <c r="E7" s="45" t="s">
        <v>10</v>
      </c>
      <c r="F7" s="9" t="s">
        <v>13</v>
      </c>
      <c r="G7" s="10">
        <v>12</v>
      </c>
      <c r="H7" s="34"/>
      <c r="I7" s="34">
        <f>+G7*H7</f>
        <v>0</v>
      </c>
      <c r="J7" s="11"/>
    </row>
    <row r="8" spans="1:10" ht="51">
      <c r="A8" s="1"/>
      <c r="B8" s="44"/>
      <c r="C8" s="8">
        <v>3</v>
      </c>
      <c r="D8" s="8" t="s">
        <v>14</v>
      </c>
      <c r="E8" s="45" t="s">
        <v>10</v>
      </c>
      <c r="F8" s="9" t="s">
        <v>15</v>
      </c>
      <c r="G8" s="10">
        <v>3</v>
      </c>
      <c r="H8" s="34"/>
      <c r="I8" s="34">
        <f>+G8*H8</f>
        <v>0</v>
      </c>
      <c r="J8" s="11"/>
    </row>
    <row r="9" spans="1:10" ht="51">
      <c r="A9" s="1"/>
      <c r="B9" s="44"/>
      <c r="C9" s="8">
        <v>4</v>
      </c>
      <c r="D9" s="8" t="s">
        <v>16</v>
      </c>
      <c r="E9" s="45" t="s">
        <v>10</v>
      </c>
      <c r="F9" s="9" t="s">
        <v>17</v>
      </c>
      <c r="G9" s="10">
        <v>1</v>
      </c>
      <c r="H9" s="34"/>
      <c r="I9" s="34">
        <f>+G9*H9</f>
        <v>0</v>
      </c>
      <c r="J9" s="11"/>
    </row>
    <row r="10" spans="1:10" ht="12.75">
      <c r="A10" s="1"/>
      <c r="B10" s="12" t="s">
        <v>18</v>
      </c>
      <c r="C10" s="13"/>
      <c r="D10" s="14"/>
      <c r="E10" s="14"/>
      <c r="F10" s="15"/>
      <c r="G10" s="16"/>
      <c r="H10" s="37"/>
      <c r="I10" s="16"/>
      <c r="J10" s="17"/>
    </row>
    <row r="11" spans="1:10" ht="41.25">
      <c r="A11" s="1"/>
      <c r="B11" s="44" t="s">
        <v>19</v>
      </c>
      <c r="C11" s="8">
        <v>5</v>
      </c>
      <c r="D11" s="8" t="s">
        <v>20</v>
      </c>
      <c r="E11" s="45" t="s">
        <v>21</v>
      </c>
      <c r="F11" s="9" t="s">
        <v>22</v>
      </c>
      <c r="G11" s="10">
        <v>1</v>
      </c>
      <c r="H11" s="34"/>
      <c r="I11" s="34">
        <f>+G11*H11</f>
        <v>0</v>
      </c>
      <c r="J11" s="11" t="s">
        <v>23</v>
      </c>
    </row>
    <row r="12" spans="1:10" ht="41.25">
      <c r="A12" s="1"/>
      <c r="B12" s="44"/>
      <c r="C12" s="8">
        <v>6</v>
      </c>
      <c r="D12" s="8" t="s">
        <v>24</v>
      </c>
      <c r="E12" s="45" t="s">
        <v>21</v>
      </c>
      <c r="F12" s="9" t="s">
        <v>25</v>
      </c>
      <c r="G12" s="10">
        <v>2</v>
      </c>
      <c r="H12" s="34"/>
      <c r="I12" s="34">
        <f>+G12*H12</f>
        <v>0</v>
      </c>
      <c r="J12" s="11" t="s">
        <v>26</v>
      </c>
    </row>
    <row r="13" spans="1:10" ht="41.25">
      <c r="A13" s="1"/>
      <c r="B13" s="44"/>
      <c r="C13" s="8">
        <v>7</v>
      </c>
      <c r="D13" s="8" t="s">
        <v>27</v>
      </c>
      <c r="E13" s="45" t="s">
        <v>21</v>
      </c>
      <c r="F13" s="9" t="s">
        <v>28</v>
      </c>
      <c r="G13" s="10">
        <v>1</v>
      </c>
      <c r="H13" s="34"/>
      <c r="I13" s="34">
        <f>+G13*H13</f>
        <v>0</v>
      </c>
      <c r="J13" s="9"/>
    </row>
    <row r="14" spans="1:10" ht="12.75">
      <c r="A14" s="1"/>
      <c r="B14" s="12" t="s">
        <v>29</v>
      </c>
      <c r="C14" s="13"/>
      <c r="D14" s="14"/>
      <c r="E14" s="14"/>
      <c r="F14" s="15"/>
      <c r="G14" s="16"/>
      <c r="H14" s="37"/>
      <c r="I14" s="16"/>
      <c r="J14" s="17"/>
    </row>
    <row r="15" spans="1:10" ht="41.25">
      <c r="A15" s="1"/>
      <c r="B15" s="44" t="s">
        <v>30</v>
      </c>
      <c r="C15" s="8">
        <v>8</v>
      </c>
      <c r="D15" s="8" t="s">
        <v>20</v>
      </c>
      <c r="E15" s="45" t="s">
        <v>21</v>
      </c>
      <c r="F15" s="9" t="s">
        <v>22</v>
      </c>
      <c r="G15" s="10">
        <v>1</v>
      </c>
      <c r="H15" s="34"/>
      <c r="I15" s="34">
        <f>+G15*H15</f>
        <v>0</v>
      </c>
      <c r="J15" s="11" t="s">
        <v>31</v>
      </c>
    </row>
    <row r="16" spans="1:10" ht="41.25">
      <c r="A16" s="1"/>
      <c r="B16" s="44"/>
      <c r="C16" s="8">
        <v>9</v>
      </c>
      <c r="D16" s="8" t="s">
        <v>24</v>
      </c>
      <c r="E16" s="45" t="s">
        <v>21</v>
      </c>
      <c r="F16" s="9" t="s">
        <v>25</v>
      </c>
      <c r="G16" s="10">
        <v>2</v>
      </c>
      <c r="H16" s="34"/>
      <c r="I16" s="34">
        <f>+G16*H16</f>
        <v>0</v>
      </c>
      <c r="J16" s="11" t="s">
        <v>32</v>
      </c>
    </row>
    <row r="17" spans="1:10" ht="41.25">
      <c r="A17" s="1"/>
      <c r="B17" s="44"/>
      <c r="C17" s="8">
        <v>10</v>
      </c>
      <c r="D17" s="8" t="s">
        <v>27</v>
      </c>
      <c r="E17" s="45" t="s">
        <v>21</v>
      </c>
      <c r="F17" s="9" t="s">
        <v>28</v>
      </c>
      <c r="G17" s="10">
        <v>1</v>
      </c>
      <c r="H17" s="34"/>
      <c r="I17" s="34">
        <f>+G17*H17</f>
        <v>0</v>
      </c>
      <c r="J17" s="11" t="s">
        <v>33</v>
      </c>
    </row>
    <row r="18" spans="1:10" ht="12.75">
      <c r="A18" s="1"/>
      <c r="B18" s="12" t="s">
        <v>34</v>
      </c>
      <c r="C18" s="13"/>
      <c r="D18" s="18"/>
      <c r="E18" s="14"/>
      <c r="F18" s="15"/>
      <c r="G18" s="16"/>
      <c r="H18" s="37"/>
      <c r="I18" s="16"/>
      <c r="J18" s="17"/>
    </row>
    <row r="19" spans="1:10" ht="51">
      <c r="A19" s="1"/>
      <c r="B19" s="46" t="s">
        <v>35</v>
      </c>
      <c r="C19" s="8">
        <v>11</v>
      </c>
      <c r="D19" s="8" t="s">
        <v>36</v>
      </c>
      <c r="E19" s="45" t="s">
        <v>21</v>
      </c>
      <c r="F19" s="9" t="s">
        <v>37</v>
      </c>
      <c r="G19" s="10">
        <v>5</v>
      </c>
      <c r="H19" s="34"/>
      <c r="I19" s="34">
        <f aca="true" t="shared" si="0" ref="I19:I24">+G19*H19</f>
        <v>0</v>
      </c>
      <c r="J19" s="9"/>
    </row>
    <row r="20" spans="1:10" ht="41.25">
      <c r="A20" s="1"/>
      <c r="B20" s="46"/>
      <c r="C20" s="8">
        <v>12</v>
      </c>
      <c r="D20" s="8" t="s">
        <v>38</v>
      </c>
      <c r="E20" s="45" t="s">
        <v>21</v>
      </c>
      <c r="F20" s="9" t="s">
        <v>39</v>
      </c>
      <c r="G20" s="10">
        <v>5</v>
      </c>
      <c r="H20" s="34"/>
      <c r="I20" s="34">
        <f t="shared" si="0"/>
        <v>0</v>
      </c>
      <c r="J20" s="9"/>
    </row>
    <row r="21" spans="1:10" ht="51">
      <c r="A21" s="1"/>
      <c r="B21" s="46"/>
      <c r="C21" s="8">
        <v>13</v>
      </c>
      <c r="D21" s="8" t="s">
        <v>40</v>
      </c>
      <c r="E21" s="45" t="s">
        <v>10</v>
      </c>
      <c r="F21" s="9" t="s">
        <v>162</v>
      </c>
      <c r="G21" s="10">
        <v>5</v>
      </c>
      <c r="H21" s="34"/>
      <c r="I21" s="34">
        <f t="shared" si="0"/>
        <v>0</v>
      </c>
      <c r="J21" s="11"/>
    </row>
    <row r="22" spans="1:10" ht="30.75">
      <c r="A22" s="1"/>
      <c r="B22" s="46"/>
      <c r="C22" s="8">
        <v>14</v>
      </c>
      <c r="D22" s="8" t="s">
        <v>41</v>
      </c>
      <c r="E22" s="45"/>
      <c r="F22" s="9" t="s">
        <v>42</v>
      </c>
      <c r="G22" s="10">
        <v>10</v>
      </c>
      <c r="H22" s="34"/>
      <c r="I22" s="34">
        <f t="shared" si="0"/>
        <v>0</v>
      </c>
      <c r="J22" s="11"/>
    </row>
    <row r="23" spans="1:10" ht="41.25">
      <c r="A23" s="1"/>
      <c r="B23" s="46"/>
      <c r="C23" s="8">
        <v>15</v>
      </c>
      <c r="D23" s="8" t="s">
        <v>43</v>
      </c>
      <c r="E23" s="45"/>
      <c r="F23" s="9" t="s">
        <v>44</v>
      </c>
      <c r="G23" s="10">
        <v>5</v>
      </c>
      <c r="H23" s="34"/>
      <c r="I23" s="34">
        <f t="shared" si="0"/>
        <v>0</v>
      </c>
      <c r="J23" s="11"/>
    </row>
    <row r="24" spans="1:10" ht="41.25">
      <c r="A24" s="1"/>
      <c r="B24" s="46"/>
      <c r="C24" s="8">
        <v>16</v>
      </c>
      <c r="D24" s="8" t="s">
        <v>45</v>
      </c>
      <c r="E24" s="45"/>
      <c r="F24" s="9" t="s">
        <v>46</v>
      </c>
      <c r="G24" s="10">
        <v>5</v>
      </c>
      <c r="H24" s="34"/>
      <c r="I24" s="34">
        <f t="shared" si="0"/>
        <v>0</v>
      </c>
      <c r="J24" s="11"/>
    </row>
    <row r="25" spans="1:10" ht="12.75">
      <c r="A25" s="1"/>
      <c r="B25" s="19" t="s">
        <v>47</v>
      </c>
      <c r="C25" s="13"/>
      <c r="D25" s="14"/>
      <c r="E25" s="14"/>
      <c r="F25" s="5"/>
      <c r="G25" s="16"/>
      <c r="H25" s="37"/>
      <c r="I25" s="16"/>
      <c r="J25" s="17"/>
    </row>
    <row r="26" spans="1:10" ht="61.5">
      <c r="A26" s="1"/>
      <c r="B26" s="46" t="s">
        <v>48</v>
      </c>
      <c r="C26" s="8">
        <v>17</v>
      </c>
      <c r="D26" s="8" t="s">
        <v>49</v>
      </c>
      <c r="E26" s="45" t="s">
        <v>21</v>
      </c>
      <c r="F26" s="9" t="s">
        <v>50</v>
      </c>
      <c r="G26" s="10">
        <v>1</v>
      </c>
      <c r="H26" s="34"/>
      <c r="I26" s="34">
        <f aca="true" t="shared" si="1" ref="I26:I31">+G26*H26</f>
        <v>0</v>
      </c>
      <c r="J26" s="9"/>
    </row>
    <row r="27" spans="1:10" ht="41.25">
      <c r="A27" s="1"/>
      <c r="B27" s="46"/>
      <c r="C27" s="8">
        <v>18</v>
      </c>
      <c r="D27" s="8" t="s">
        <v>38</v>
      </c>
      <c r="E27" s="45"/>
      <c r="F27" s="9" t="s">
        <v>39</v>
      </c>
      <c r="G27" s="10">
        <v>1</v>
      </c>
      <c r="H27" s="34"/>
      <c r="I27" s="34">
        <f t="shared" si="1"/>
        <v>0</v>
      </c>
      <c r="J27" s="11" t="s">
        <v>51</v>
      </c>
    </row>
    <row r="28" spans="1:10" ht="30.75">
      <c r="A28" s="1"/>
      <c r="B28" s="46"/>
      <c r="C28" s="8">
        <v>19</v>
      </c>
      <c r="D28" s="8" t="s">
        <v>52</v>
      </c>
      <c r="E28" s="45"/>
      <c r="F28" s="9" t="s">
        <v>53</v>
      </c>
      <c r="G28" s="10">
        <v>1</v>
      </c>
      <c r="H28" s="34"/>
      <c r="I28" s="34">
        <f t="shared" si="1"/>
        <v>0</v>
      </c>
      <c r="J28" s="9"/>
    </row>
    <row r="29" spans="1:10" ht="51">
      <c r="A29" s="1"/>
      <c r="B29" s="46"/>
      <c r="C29" s="8">
        <v>20</v>
      </c>
      <c r="D29" s="8" t="s">
        <v>40</v>
      </c>
      <c r="E29" s="45" t="s">
        <v>10</v>
      </c>
      <c r="F29" s="9" t="s">
        <v>162</v>
      </c>
      <c r="G29" s="10">
        <v>1</v>
      </c>
      <c r="H29" s="34"/>
      <c r="I29" s="34">
        <f t="shared" si="1"/>
        <v>0</v>
      </c>
      <c r="J29" s="11" t="s">
        <v>54</v>
      </c>
    </row>
    <row r="30" spans="1:10" ht="30.75">
      <c r="A30" s="1"/>
      <c r="B30" s="46"/>
      <c r="C30" s="8">
        <v>21</v>
      </c>
      <c r="D30" s="8" t="s">
        <v>41</v>
      </c>
      <c r="E30" s="45"/>
      <c r="F30" s="9" t="s">
        <v>42</v>
      </c>
      <c r="G30" s="10">
        <v>1</v>
      </c>
      <c r="H30" s="34"/>
      <c r="I30" s="34">
        <f t="shared" si="1"/>
        <v>0</v>
      </c>
      <c r="J30" s="11" t="s">
        <v>55</v>
      </c>
    </row>
    <row r="31" spans="1:10" ht="41.25">
      <c r="A31" s="1"/>
      <c r="B31" s="46"/>
      <c r="C31" s="8">
        <v>22</v>
      </c>
      <c r="D31" s="8" t="s">
        <v>45</v>
      </c>
      <c r="E31" s="45"/>
      <c r="F31" s="9" t="s">
        <v>46</v>
      </c>
      <c r="G31" s="10">
        <v>2</v>
      </c>
      <c r="H31" s="34"/>
      <c r="I31" s="34">
        <f t="shared" si="1"/>
        <v>0</v>
      </c>
      <c r="J31" s="11" t="s">
        <v>56</v>
      </c>
    </row>
    <row r="32" spans="1:10" ht="12.75">
      <c r="A32" s="1"/>
      <c r="B32" s="19" t="s">
        <v>57</v>
      </c>
      <c r="C32" s="13"/>
      <c r="D32" s="14"/>
      <c r="E32" s="14"/>
      <c r="F32" s="5"/>
      <c r="G32" s="16"/>
      <c r="H32" s="37"/>
      <c r="I32" s="16"/>
      <c r="J32" s="17"/>
    </row>
    <row r="33" spans="1:10" ht="61.5">
      <c r="A33" s="1"/>
      <c r="B33" s="46" t="s">
        <v>58</v>
      </c>
      <c r="C33" s="8">
        <v>23</v>
      </c>
      <c r="D33" s="8" t="s">
        <v>59</v>
      </c>
      <c r="E33" s="45" t="s">
        <v>21</v>
      </c>
      <c r="F33" s="9" t="s">
        <v>60</v>
      </c>
      <c r="G33" s="10">
        <v>1</v>
      </c>
      <c r="H33" s="34"/>
      <c r="I33" s="34">
        <f>+G33*H33</f>
        <v>0</v>
      </c>
      <c r="J33" s="11" t="s">
        <v>61</v>
      </c>
    </row>
    <row r="34" spans="1:10" ht="61.5">
      <c r="A34" s="1"/>
      <c r="B34" s="46"/>
      <c r="C34" s="8">
        <v>24</v>
      </c>
      <c r="D34" s="8" t="s">
        <v>62</v>
      </c>
      <c r="E34" s="45"/>
      <c r="F34" s="9" t="s">
        <v>63</v>
      </c>
      <c r="G34" s="10">
        <v>1</v>
      </c>
      <c r="H34" s="34"/>
      <c r="I34" s="34">
        <f aca="true" t="shared" si="2" ref="I34:I41">+G34*H34</f>
        <v>0</v>
      </c>
      <c r="J34" s="11" t="s">
        <v>64</v>
      </c>
    </row>
    <row r="35" spans="1:10" ht="30.75">
      <c r="A35" s="1"/>
      <c r="B35" s="46"/>
      <c r="C35" s="8">
        <v>25</v>
      </c>
      <c r="D35" s="8" t="s">
        <v>65</v>
      </c>
      <c r="E35" s="45"/>
      <c r="F35" s="9" t="s">
        <v>66</v>
      </c>
      <c r="G35" s="10">
        <v>1</v>
      </c>
      <c r="H35" s="34"/>
      <c r="I35" s="34">
        <f t="shared" si="2"/>
        <v>0</v>
      </c>
      <c r="J35" s="11" t="s">
        <v>61</v>
      </c>
    </row>
    <row r="36" spans="1:10" ht="72">
      <c r="A36" s="1"/>
      <c r="B36" s="46"/>
      <c r="C36" s="8">
        <v>26</v>
      </c>
      <c r="D36" s="8" t="s">
        <v>67</v>
      </c>
      <c r="E36" s="45"/>
      <c r="F36" s="9" t="s">
        <v>68</v>
      </c>
      <c r="G36" s="10">
        <v>1</v>
      </c>
      <c r="H36" s="34"/>
      <c r="I36" s="34">
        <f t="shared" si="2"/>
        <v>0</v>
      </c>
      <c r="J36" s="11" t="s">
        <v>61</v>
      </c>
    </row>
    <row r="37" spans="1:10" ht="41.25">
      <c r="A37" s="1"/>
      <c r="B37" s="46"/>
      <c r="C37" s="8">
        <v>27</v>
      </c>
      <c r="D37" s="8" t="s">
        <v>69</v>
      </c>
      <c r="E37" s="45" t="s">
        <v>10</v>
      </c>
      <c r="F37" s="9" t="s">
        <v>70</v>
      </c>
      <c r="G37" s="10">
        <v>2</v>
      </c>
      <c r="H37" s="34"/>
      <c r="I37" s="34">
        <f t="shared" si="2"/>
        <v>0</v>
      </c>
      <c r="J37" s="9"/>
    </row>
    <row r="38" spans="1:10" ht="51">
      <c r="A38" s="1"/>
      <c r="B38" s="46"/>
      <c r="C38" s="8">
        <v>28</v>
      </c>
      <c r="D38" s="8" t="s">
        <v>71</v>
      </c>
      <c r="E38" s="45"/>
      <c r="F38" s="9" t="s">
        <v>72</v>
      </c>
      <c r="G38" s="10">
        <v>1</v>
      </c>
      <c r="H38" s="34"/>
      <c r="I38" s="34">
        <f t="shared" si="2"/>
        <v>0</v>
      </c>
      <c r="J38" s="9"/>
    </row>
    <row r="39" spans="1:10" ht="41.25">
      <c r="A39" s="1"/>
      <c r="B39" s="46"/>
      <c r="C39" s="8">
        <v>29</v>
      </c>
      <c r="D39" s="8" t="s">
        <v>43</v>
      </c>
      <c r="E39" s="45"/>
      <c r="F39" s="9" t="s">
        <v>44</v>
      </c>
      <c r="G39" s="10">
        <v>3</v>
      </c>
      <c r="H39" s="34"/>
      <c r="I39" s="34">
        <f t="shared" si="2"/>
        <v>0</v>
      </c>
      <c r="J39" s="11" t="s">
        <v>73</v>
      </c>
    </row>
    <row r="40" spans="1:10" ht="21">
      <c r="A40" s="1"/>
      <c r="B40" s="46"/>
      <c r="C40" s="8">
        <v>30</v>
      </c>
      <c r="D40" s="8" t="s">
        <v>74</v>
      </c>
      <c r="E40" s="45"/>
      <c r="F40" s="9" t="s">
        <v>167</v>
      </c>
      <c r="G40" s="10">
        <v>1</v>
      </c>
      <c r="H40" s="34"/>
      <c r="I40" s="34">
        <f t="shared" si="2"/>
        <v>0</v>
      </c>
      <c r="J40" s="9"/>
    </row>
    <row r="41" spans="1:10" ht="41.25">
      <c r="A41" s="1"/>
      <c r="B41" s="46"/>
      <c r="C41" s="8">
        <v>31</v>
      </c>
      <c r="D41" s="8" t="s">
        <v>45</v>
      </c>
      <c r="E41" s="45"/>
      <c r="F41" s="9" t="s">
        <v>46</v>
      </c>
      <c r="G41" s="10">
        <v>3</v>
      </c>
      <c r="H41" s="34"/>
      <c r="I41" s="34">
        <f t="shared" si="2"/>
        <v>0</v>
      </c>
      <c r="J41" s="11" t="s">
        <v>75</v>
      </c>
    </row>
    <row r="42" spans="1:10" ht="12.75">
      <c r="A42" s="1"/>
      <c r="B42" s="19" t="s">
        <v>76</v>
      </c>
      <c r="C42" s="13"/>
      <c r="D42" s="14"/>
      <c r="E42" s="14"/>
      <c r="F42" s="5"/>
      <c r="G42" s="16"/>
      <c r="H42" s="37"/>
      <c r="I42" s="16"/>
      <c r="J42" s="17"/>
    </row>
    <row r="43" spans="1:10" ht="61.5">
      <c r="A43" s="1"/>
      <c r="B43" s="46" t="s">
        <v>77</v>
      </c>
      <c r="C43" s="8">
        <v>32</v>
      </c>
      <c r="D43" s="8" t="s">
        <v>20</v>
      </c>
      <c r="E43" s="45" t="s">
        <v>21</v>
      </c>
      <c r="F43" s="9" t="s">
        <v>78</v>
      </c>
      <c r="G43" s="10">
        <v>1</v>
      </c>
      <c r="H43" s="34"/>
      <c r="I43" s="34">
        <f>+G43*H43</f>
        <v>0</v>
      </c>
      <c r="J43" s="20"/>
    </row>
    <row r="44" spans="1:10" ht="72">
      <c r="A44" s="1"/>
      <c r="B44" s="46"/>
      <c r="C44" s="8">
        <v>33</v>
      </c>
      <c r="D44" s="8" t="s">
        <v>79</v>
      </c>
      <c r="E44" s="45"/>
      <c r="F44" s="9" t="s">
        <v>80</v>
      </c>
      <c r="G44" s="10">
        <v>1</v>
      </c>
      <c r="H44" s="34"/>
      <c r="I44" s="34">
        <f aca="true" t="shared" si="3" ref="I44:I50">+G44*H44</f>
        <v>0</v>
      </c>
      <c r="J44" s="20"/>
    </row>
    <row r="45" spans="1:10" ht="51">
      <c r="A45" s="1"/>
      <c r="B45" s="46"/>
      <c r="C45" s="8">
        <v>34</v>
      </c>
      <c r="D45" s="8" t="s">
        <v>81</v>
      </c>
      <c r="E45" s="45"/>
      <c r="F45" s="9" t="s">
        <v>82</v>
      </c>
      <c r="G45" s="10">
        <v>1</v>
      </c>
      <c r="H45" s="34"/>
      <c r="I45" s="34">
        <f t="shared" si="3"/>
        <v>0</v>
      </c>
      <c r="J45" s="20"/>
    </row>
    <row r="46" spans="1:10" ht="51">
      <c r="A46" s="1"/>
      <c r="B46" s="46"/>
      <c r="C46" s="8">
        <v>35</v>
      </c>
      <c r="D46" s="8" t="s">
        <v>69</v>
      </c>
      <c r="E46" s="45"/>
      <c r="F46" s="9" t="s">
        <v>83</v>
      </c>
      <c r="G46" s="10">
        <v>5</v>
      </c>
      <c r="H46" s="34"/>
      <c r="I46" s="34">
        <f t="shared" si="3"/>
        <v>0</v>
      </c>
      <c r="J46" s="20"/>
    </row>
    <row r="47" spans="2:10" ht="72">
      <c r="B47" s="46"/>
      <c r="C47" s="21">
        <v>36</v>
      </c>
      <c r="D47" s="21" t="s">
        <v>71</v>
      </c>
      <c r="E47" s="45" t="s">
        <v>10</v>
      </c>
      <c r="F47" s="9" t="s">
        <v>84</v>
      </c>
      <c r="G47" s="10">
        <v>1</v>
      </c>
      <c r="H47" s="34"/>
      <c r="I47" s="34">
        <f t="shared" si="3"/>
        <v>0</v>
      </c>
      <c r="J47" s="11" t="s">
        <v>85</v>
      </c>
    </row>
    <row r="48" spans="2:10" ht="41.25">
      <c r="B48" s="46"/>
      <c r="C48" s="21">
        <v>37</v>
      </c>
      <c r="D48" s="21" t="s">
        <v>43</v>
      </c>
      <c r="E48" s="45"/>
      <c r="F48" s="9" t="s">
        <v>44</v>
      </c>
      <c r="G48" s="10">
        <v>3</v>
      </c>
      <c r="H48" s="34"/>
      <c r="I48" s="34">
        <f t="shared" si="3"/>
        <v>0</v>
      </c>
      <c r="J48" s="11" t="s">
        <v>86</v>
      </c>
    </row>
    <row r="49" spans="2:10" ht="41.25">
      <c r="B49" s="46"/>
      <c r="C49" s="21">
        <v>38</v>
      </c>
      <c r="D49" s="21" t="s">
        <v>45</v>
      </c>
      <c r="E49" s="45"/>
      <c r="F49" s="9" t="s">
        <v>46</v>
      </c>
      <c r="G49" s="10">
        <v>3</v>
      </c>
      <c r="H49" s="34"/>
      <c r="I49" s="34">
        <f t="shared" si="3"/>
        <v>0</v>
      </c>
      <c r="J49" s="11" t="s">
        <v>87</v>
      </c>
    </row>
    <row r="50" spans="2:10" ht="30.75">
      <c r="B50" s="46"/>
      <c r="C50" s="21">
        <v>39</v>
      </c>
      <c r="D50" s="21" t="s">
        <v>88</v>
      </c>
      <c r="E50" s="45"/>
      <c r="F50" s="9" t="s">
        <v>89</v>
      </c>
      <c r="G50" s="10">
        <v>11</v>
      </c>
      <c r="H50" s="34"/>
      <c r="I50" s="34">
        <f t="shared" si="3"/>
        <v>0</v>
      </c>
      <c r="J50" s="20"/>
    </row>
    <row r="51" spans="2:10" ht="12.75">
      <c r="B51" s="19" t="s">
        <v>90</v>
      </c>
      <c r="C51" s="13"/>
      <c r="D51" s="14"/>
      <c r="E51" s="14"/>
      <c r="F51" s="5"/>
      <c r="G51" s="16"/>
      <c r="H51" s="37"/>
      <c r="I51" s="16"/>
      <c r="J51" s="17"/>
    </row>
    <row r="52" spans="2:10" ht="51">
      <c r="B52" s="47" t="s">
        <v>91</v>
      </c>
      <c r="C52" s="21">
        <v>40</v>
      </c>
      <c r="D52" s="8" t="s">
        <v>92</v>
      </c>
      <c r="E52" s="8" t="s">
        <v>21</v>
      </c>
      <c r="F52" s="9" t="s">
        <v>93</v>
      </c>
      <c r="G52" s="10">
        <v>1</v>
      </c>
      <c r="H52" s="34"/>
      <c r="I52" s="34">
        <f>+G52*H52</f>
        <v>0</v>
      </c>
      <c r="J52" s="22"/>
    </row>
    <row r="53" spans="2:10" ht="24">
      <c r="B53" s="47"/>
      <c r="C53" s="21">
        <v>41</v>
      </c>
      <c r="D53" s="8" t="s">
        <v>94</v>
      </c>
      <c r="E53" s="48" t="s">
        <v>10</v>
      </c>
      <c r="F53" s="9" t="s">
        <v>95</v>
      </c>
      <c r="G53" s="10">
        <v>2</v>
      </c>
      <c r="H53" s="34"/>
      <c r="I53" s="34">
        <f aca="true" t="shared" si="4" ref="I53:I59">+G53*H53</f>
        <v>0</v>
      </c>
      <c r="J53" s="22"/>
    </row>
    <row r="54" spans="2:10" ht="51">
      <c r="B54" s="47"/>
      <c r="C54" s="21">
        <v>42</v>
      </c>
      <c r="D54" s="8" t="s">
        <v>96</v>
      </c>
      <c r="E54" s="48"/>
      <c r="F54" s="24" t="s">
        <v>97</v>
      </c>
      <c r="G54" s="10">
        <v>3</v>
      </c>
      <c r="H54" s="34"/>
      <c r="I54" s="34">
        <f t="shared" si="4"/>
        <v>0</v>
      </c>
      <c r="J54" s="22"/>
    </row>
    <row r="55" spans="2:10" ht="41.25">
      <c r="B55" s="47"/>
      <c r="C55" s="21">
        <v>43</v>
      </c>
      <c r="D55" s="8" t="s">
        <v>98</v>
      </c>
      <c r="E55" s="48"/>
      <c r="F55" s="9" t="s">
        <v>99</v>
      </c>
      <c r="G55" s="10">
        <v>1</v>
      </c>
      <c r="H55" s="34"/>
      <c r="I55" s="34">
        <f t="shared" si="4"/>
        <v>0</v>
      </c>
      <c r="J55" s="22"/>
    </row>
    <row r="56" spans="2:10" ht="21">
      <c r="B56" s="47"/>
      <c r="C56" s="21">
        <v>44</v>
      </c>
      <c r="D56" s="8" t="s">
        <v>100</v>
      </c>
      <c r="E56" s="48"/>
      <c r="F56" s="9" t="s">
        <v>101</v>
      </c>
      <c r="G56" s="10">
        <v>1</v>
      </c>
      <c r="H56" s="34"/>
      <c r="I56" s="34">
        <f t="shared" si="4"/>
        <v>0</v>
      </c>
      <c r="J56" s="22"/>
    </row>
    <row r="57" spans="2:10" ht="21">
      <c r="B57" s="47"/>
      <c r="C57" s="21">
        <v>45</v>
      </c>
      <c r="D57" s="8" t="s">
        <v>102</v>
      </c>
      <c r="E57" s="48"/>
      <c r="F57" s="9" t="s">
        <v>103</v>
      </c>
      <c r="G57" s="10">
        <v>1</v>
      </c>
      <c r="H57" s="34"/>
      <c r="I57" s="34">
        <f t="shared" si="4"/>
        <v>0</v>
      </c>
      <c r="J57" s="22"/>
    </row>
    <row r="58" spans="2:10" ht="41.25">
      <c r="B58" s="47"/>
      <c r="C58" s="21">
        <v>46</v>
      </c>
      <c r="D58" s="8" t="s">
        <v>104</v>
      </c>
      <c r="E58" s="48"/>
      <c r="F58" s="9" t="s">
        <v>105</v>
      </c>
      <c r="G58" s="10">
        <v>1</v>
      </c>
      <c r="H58" s="34"/>
      <c r="I58" s="34">
        <f t="shared" si="4"/>
        <v>0</v>
      </c>
      <c r="J58" s="22"/>
    </row>
    <row r="59" spans="2:10" ht="21">
      <c r="B59" s="47"/>
      <c r="C59" s="21">
        <v>47</v>
      </c>
      <c r="D59" s="8" t="s">
        <v>106</v>
      </c>
      <c r="E59" s="48"/>
      <c r="F59" s="9" t="s">
        <v>107</v>
      </c>
      <c r="G59" s="10">
        <v>1</v>
      </c>
      <c r="H59" s="34"/>
      <c r="I59" s="34">
        <f t="shared" si="4"/>
        <v>0</v>
      </c>
      <c r="J59" s="22"/>
    </row>
    <row r="60" spans="2:10" ht="12.75">
      <c r="B60" s="19" t="s">
        <v>108</v>
      </c>
      <c r="C60" s="13"/>
      <c r="D60" s="14"/>
      <c r="E60" s="14"/>
      <c r="F60" s="5"/>
      <c r="G60" s="16"/>
      <c r="H60" s="37"/>
      <c r="I60" s="16"/>
      <c r="J60" s="17"/>
    </row>
    <row r="61" spans="2:10" ht="41.25">
      <c r="B61" s="47" t="s">
        <v>109</v>
      </c>
      <c r="C61" s="21">
        <v>48</v>
      </c>
      <c r="D61" s="8" t="s">
        <v>27</v>
      </c>
      <c r="E61" s="8" t="s">
        <v>21</v>
      </c>
      <c r="F61" s="9" t="s">
        <v>166</v>
      </c>
      <c r="G61" s="10">
        <v>1</v>
      </c>
      <c r="H61" s="34"/>
      <c r="I61" s="34">
        <f>+G61*H61</f>
        <v>0</v>
      </c>
      <c r="J61" s="22"/>
    </row>
    <row r="62" spans="2:10" ht="81.75">
      <c r="B62" s="47"/>
      <c r="C62" s="21">
        <v>49</v>
      </c>
      <c r="D62" s="8" t="s">
        <v>110</v>
      </c>
      <c r="E62" s="45" t="s">
        <v>10</v>
      </c>
      <c r="F62" s="24" t="s">
        <v>111</v>
      </c>
      <c r="G62" s="10">
        <v>1</v>
      </c>
      <c r="H62" s="34"/>
      <c r="I62" s="34">
        <f>+G62*H62</f>
        <v>0</v>
      </c>
      <c r="J62" s="11" t="s">
        <v>112</v>
      </c>
    </row>
    <row r="63" spans="2:10" ht="81.75">
      <c r="B63" s="47"/>
      <c r="C63" s="21">
        <v>50</v>
      </c>
      <c r="D63" s="8" t="s">
        <v>110</v>
      </c>
      <c r="E63" s="45"/>
      <c r="F63" s="24" t="s">
        <v>113</v>
      </c>
      <c r="G63" s="10">
        <v>2</v>
      </c>
      <c r="H63" s="34"/>
      <c r="I63" s="34">
        <f>+G63*H63</f>
        <v>0</v>
      </c>
      <c r="J63" s="11" t="s">
        <v>114</v>
      </c>
    </row>
    <row r="64" spans="2:10" ht="61.5">
      <c r="B64" s="47"/>
      <c r="C64" s="21">
        <v>51</v>
      </c>
      <c r="D64" s="8" t="s">
        <v>115</v>
      </c>
      <c r="E64" s="45"/>
      <c r="F64" s="9" t="s">
        <v>116</v>
      </c>
      <c r="G64" s="10">
        <v>1</v>
      </c>
      <c r="H64" s="34"/>
      <c r="I64" s="34">
        <f>+G64*H64</f>
        <v>0</v>
      </c>
      <c r="J64" s="11" t="s">
        <v>117</v>
      </c>
    </row>
    <row r="65" spans="2:10" ht="12.75">
      <c r="B65" s="19" t="s">
        <v>118</v>
      </c>
      <c r="C65" s="13"/>
      <c r="D65" s="14"/>
      <c r="E65" s="14"/>
      <c r="F65" s="5"/>
      <c r="G65" s="16"/>
      <c r="H65" s="37"/>
      <c r="I65" s="16"/>
      <c r="J65" s="17"/>
    </row>
    <row r="66" spans="2:10" ht="51">
      <c r="B66" s="47" t="s">
        <v>119</v>
      </c>
      <c r="C66" s="21">
        <v>52</v>
      </c>
      <c r="D66" s="8" t="s">
        <v>120</v>
      </c>
      <c r="E66" s="45" t="s">
        <v>21</v>
      </c>
      <c r="F66" s="9" t="s">
        <v>121</v>
      </c>
      <c r="G66" s="10">
        <v>1</v>
      </c>
      <c r="H66" s="34"/>
      <c r="I66" s="34">
        <f>+G66*H66</f>
        <v>0</v>
      </c>
      <c r="J66" s="22"/>
    </row>
    <row r="67" spans="2:10" ht="51">
      <c r="B67" s="47"/>
      <c r="C67" s="21">
        <v>53</v>
      </c>
      <c r="D67" s="8" t="s">
        <v>122</v>
      </c>
      <c r="E67" s="45"/>
      <c r="F67" s="9" t="s">
        <v>123</v>
      </c>
      <c r="G67" s="10">
        <v>1</v>
      </c>
      <c r="H67" s="34"/>
      <c r="I67" s="34">
        <f>+G67*H67</f>
        <v>0</v>
      </c>
      <c r="J67" s="22"/>
    </row>
    <row r="68" spans="2:10" ht="41.25">
      <c r="B68" s="47"/>
      <c r="C68" s="21">
        <v>54</v>
      </c>
      <c r="D68" s="8" t="s">
        <v>36</v>
      </c>
      <c r="E68" s="45"/>
      <c r="F68" s="9" t="s">
        <v>165</v>
      </c>
      <c r="G68" s="10">
        <v>1</v>
      </c>
      <c r="H68" s="34"/>
      <c r="I68" s="34">
        <f>+G68*H68</f>
        <v>0</v>
      </c>
      <c r="J68" s="22"/>
    </row>
    <row r="69" spans="2:10" ht="30.75">
      <c r="B69" s="47"/>
      <c r="C69" s="21">
        <v>55</v>
      </c>
      <c r="D69" s="8" t="s">
        <v>124</v>
      </c>
      <c r="E69" s="45"/>
      <c r="F69" s="9" t="s">
        <v>125</v>
      </c>
      <c r="G69" s="10">
        <v>1</v>
      </c>
      <c r="H69" s="34"/>
      <c r="I69" s="34">
        <f>+G69*H69</f>
        <v>0</v>
      </c>
      <c r="J69" s="22"/>
    </row>
    <row r="70" spans="2:10" ht="41.25">
      <c r="B70" s="47"/>
      <c r="C70" s="21">
        <v>56</v>
      </c>
      <c r="D70" s="8" t="s">
        <v>45</v>
      </c>
      <c r="E70" s="23" t="s">
        <v>10</v>
      </c>
      <c r="F70" s="9" t="s">
        <v>126</v>
      </c>
      <c r="G70" s="10">
        <v>3</v>
      </c>
      <c r="H70" s="34"/>
      <c r="I70" s="34">
        <f>+G70*H70</f>
        <v>0</v>
      </c>
      <c r="J70" s="11" t="s">
        <v>127</v>
      </c>
    </row>
    <row r="71" spans="2:10" ht="12.75">
      <c r="B71" s="19" t="s">
        <v>128</v>
      </c>
      <c r="C71" s="13"/>
      <c r="D71" s="14"/>
      <c r="E71" s="14"/>
      <c r="F71" s="5"/>
      <c r="G71" s="16"/>
      <c r="H71" s="37"/>
      <c r="I71" s="16"/>
      <c r="J71" s="17"/>
    </row>
    <row r="72" spans="2:10" ht="51">
      <c r="B72" s="46" t="s">
        <v>129</v>
      </c>
      <c r="C72" s="21">
        <v>57</v>
      </c>
      <c r="D72" s="8" t="s">
        <v>130</v>
      </c>
      <c r="E72" s="45" t="s">
        <v>21</v>
      </c>
      <c r="F72" s="9" t="s">
        <v>163</v>
      </c>
      <c r="G72" s="10">
        <v>1</v>
      </c>
      <c r="H72" s="34"/>
      <c r="I72" s="34">
        <f>+G72*H72</f>
        <v>0</v>
      </c>
      <c r="J72" s="11" t="s">
        <v>131</v>
      </c>
    </row>
    <row r="73" spans="2:10" ht="102">
      <c r="B73" s="46"/>
      <c r="C73" s="21">
        <v>58</v>
      </c>
      <c r="D73" s="8" t="s">
        <v>132</v>
      </c>
      <c r="E73" s="45"/>
      <c r="F73" s="9" t="s">
        <v>133</v>
      </c>
      <c r="G73" s="10">
        <v>1</v>
      </c>
      <c r="H73" s="34"/>
      <c r="I73" s="34">
        <f>+G73*H73</f>
        <v>0</v>
      </c>
      <c r="J73" s="11" t="s">
        <v>134</v>
      </c>
    </row>
    <row r="74" spans="2:10" ht="51">
      <c r="B74" s="46"/>
      <c r="C74" s="21">
        <v>59</v>
      </c>
      <c r="D74" s="8" t="s">
        <v>135</v>
      </c>
      <c r="E74" s="45"/>
      <c r="F74" s="9" t="s">
        <v>136</v>
      </c>
      <c r="G74" s="10">
        <v>1</v>
      </c>
      <c r="H74" s="34"/>
      <c r="I74" s="34">
        <f>+G74*H74</f>
        <v>0</v>
      </c>
      <c r="J74" s="22"/>
    </row>
    <row r="75" spans="2:10" ht="12.75">
      <c r="B75" s="19" t="s">
        <v>137</v>
      </c>
      <c r="C75" s="13"/>
      <c r="D75" s="14"/>
      <c r="E75" s="14"/>
      <c r="F75" s="5"/>
      <c r="G75" s="16"/>
      <c r="H75" s="37"/>
      <c r="I75" s="16"/>
      <c r="J75" s="17"/>
    </row>
    <row r="76" spans="2:10" ht="30.75">
      <c r="B76" s="46" t="s">
        <v>138</v>
      </c>
      <c r="C76" s="8">
        <v>60</v>
      </c>
      <c r="D76" s="8" t="s">
        <v>139</v>
      </c>
      <c r="E76" s="8" t="s">
        <v>21</v>
      </c>
      <c r="F76" s="9" t="s">
        <v>140</v>
      </c>
      <c r="G76" s="10">
        <v>1</v>
      </c>
      <c r="H76" s="34"/>
      <c r="I76" s="34">
        <f>+G76*H76</f>
        <v>0</v>
      </c>
      <c r="J76" s="22"/>
    </row>
    <row r="77" spans="2:10" ht="51">
      <c r="B77" s="46"/>
      <c r="C77" s="8">
        <v>61</v>
      </c>
      <c r="D77" s="8" t="s">
        <v>41</v>
      </c>
      <c r="E77" s="45" t="s">
        <v>10</v>
      </c>
      <c r="F77" s="9" t="s">
        <v>17</v>
      </c>
      <c r="G77" s="10">
        <v>1</v>
      </c>
      <c r="H77" s="34"/>
      <c r="I77" s="34">
        <f>+G77*H77</f>
        <v>0</v>
      </c>
      <c r="J77" s="11" t="s">
        <v>141</v>
      </c>
    </row>
    <row r="78" spans="2:10" ht="51">
      <c r="B78" s="46"/>
      <c r="C78" s="8">
        <v>62</v>
      </c>
      <c r="D78" s="25" t="s">
        <v>142</v>
      </c>
      <c r="E78" s="45"/>
      <c r="F78" s="9" t="s">
        <v>15</v>
      </c>
      <c r="G78" s="10">
        <v>3</v>
      </c>
      <c r="H78" s="34"/>
      <c r="I78" s="34">
        <f>+G78*H78</f>
        <v>0</v>
      </c>
      <c r="J78" s="11" t="s">
        <v>143</v>
      </c>
    </row>
    <row r="79" spans="2:10" ht="12.75">
      <c r="B79" s="19" t="s">
        <v>144</v>
      </c>
      <c r="C79" s="13"/>
      <c r="D79" s="14"/>
      <c r="E79" s="14"/>
      <c r="F79" s="5"/>
      <c r="G79" s="16"/>
      <c r="H79" s="37"/>
      <c r="I79" s="16"/>
      <c r="J79" s="17"/>
    </row>
    <row r="80" spans="2:10" ht="51">
      <c r="B80" s="46" t="s">
        <v>145</v>
      </c>
      <c r="C80" s="26">
        <v>63</v>
      </c>
      <c r="D80" s="25" t="s">
        <v>146</v>
      </c>
      <c r="E80" s="8" t="s">
        <v>10</v>
      </c>
      <c r="F80" s="9" t="s">
        <v>147</v>
      </c>
      <c r="G80" s="10">
        <v>60</v>
      </c>
      <c r="H80" s="34"/>
      <c r="I80" s="34">
        <f>+G80*H80</f>
        <v>0</v>
      </c>
      <c r="J80" s="22"/>
    </row>
    <row r="81" spans="2:10" ht="30.75">
      <c r="B81" s="46"/>
      <c r="C81" s="26">
        <v>64</v>
      </c>
      <c r="D81" s="25" t="s">
        <v>148</v>
      </c>
      <c r="E81" s="8" t="s">
        <v>21</v>
      </c>
      <c r="F81" s="9" t="s">
        <v>164</v>
      </c>
      <c r="G81" s="10">
        <v>14</v>
      </c>
      <c r="H81" s="34"/>
      <c r="I81" s="34">
        <f>+G81*H81</f>
        <v>0</v>
      </c>
      <c r="J81" s="22"/>
    </row>
    <row r="82" spans="2:10" ht="12.75">
      <c r="B82" s="19" t="s">
        <v>149</v>
      </c>
      <c r="C82" s="13"/>
      <c r="D82" s="14"/>
      <c r="E82" s="14"/>
      <c r="F82" s="5"/>
      <c r="G82" s="16"/>
      <c r="H82" s="37"/>
      <c r="I82" s="16"/>
      <c r="J82" s="17"/>
    </row>
    <row r="83" spans="2:10" ht="30.75">
      <c r="B83" s="46" t="s">
        <v>150</v>
      </c>
      <c r="C83" s="26">
        <v>65</v>
      </c>
      <c r="D83" s="25" t="s">
        <v>151</v>
      </c>
      <c r="E83" s="45" t="s">
        <v>21</v>
      </c>
      <c r="F83" s="9" t="s">
        <v>152</v>
      </c>
      <c r="G83" s="10">
        <v>1</v>
      </c>
      <c r="H83" s="34"/>
      <c r="I83" s="34">
        <f>+G83*H83</f>
        <v>0</v>
      </c>
      <c r="J83" s="22"/>
    </row>
    <row r="84" spans="2:10" ht="30.75">
      <c r="B84" s="46"/>
      <c r="C84" s="26">
        <v>66</v>
      </c>
      <c r="D84" s="25" t="s">
        <v>153</v>
      </c>
      <c r="E84" s="45"/>
      <c r="F84" s="9" t="s">
        <v>154</v>
      </c>
      <c r="G84" s="10">
        <v>1</v>
      </c>
      <c r="H84" s="34"/>
      <c r="I84" s="34">
        <f>+G84*H84</f>
        <v>0</v>
      </c>
      <c r="J84" s="22"/>
    </row>
    <row r="85" spans="2:10" ht="30.75">
      <c r="B85" s="46"/>
      <c r="C85" s="26">
        <v>67</v>
      </c>
      <c r="D85" s="25" t="s">
        <v>155</v>
      </c>
      <c r="E85" s="45"/>
      <c r="F85" s="9" t="s">
        <v>156</v>
      </c>
      <c r="G85" s="10">
        <v>1</v>
      </c>
      <c r="H85" s="34"/>
      <c r="I85" s="34">
        <f>+G85*H85</f>
        <v>0</v>
      </c>
      <c r="J85" s="22"/>
    </row>
    <row r="86" spans="2:10" ht="12.75">
      <c r="B86" s="49" t="s">
        <v>159</v>
      </c>
      <c r="C86" s="50"/>
      <c r="D86" s="50"/>
      <c r="E86" s="50"/>
      <c r="F86" s="50"/>
      <c r="G86" s="50"/>
      <c r="H86" s="51"/>
      <c r="I86" s="40">
        <f>SUM(I6:I9,I11:I13,I15:I17,I19:I24,I26:I31,I33:I41,I43:I50,I52:I59,I61:I64,I66:I70,I72:I74,I76:I78,I80:I81,I83:I85)</f>
        <v>0</v>
      </c>
      <c r="J86" s="22"/>
    </row>
    <row r="87" spans="2:10" ht="12.75">
      <c r="B87" s="1"/>
      <c r="C87" s="27"/>
      <c r="D87" s="27"/>
      <c r="E87" s="27"/>
      <c r="F87" s="28"/>
      <c r="G87" s="1"/>
      <c r="H87" s="38"/>
      <c r="I87" s="1"/>
      <c r="J87" s="1"/>
    </row>
    <row r="88" spans="2:10" s="41" customFormat="1" ht="12.75">
      <c r="B88" s="42" t="s">
        <v>161</v>
      </c>
      <c r="C88" s="42"/>
      <c r="D88" s="42"/>
      <c r="E88" s="42"/>
      <c r="F88" s="42"/>
      <c r="G88" s="42"/>
      <c r="H88" s="42"/>
      <c r="I88" s="42"/>
      <c r="J88" s="42"/>
    </row>
    <row r="89" spans="2:10" ht="12.75">
      <c r="B89" s="1"/>
      <c r="C89" s="27"/>
      <c r="D89" s="27"/>
      <c r="E89" s="27"/>
      <c r="F89" s="28"/>
      <c r="G89" s="1"/>
      <c r="H89" s="38"/>
      <c r="I89" s="1"/>
      <c r="J89" s="1"/>
    </row>
    <row r="90" spans="2:10" ht="12.75">
      <c r="B90" s="1"/>
      <c r="C90" s="27"/>
      <c r="D90" s="27"/>
      <c r="E90" s="27"/>
      <c r="F90" s="28"/>
      <c r="G90" s="1"/>
      <c r="H90" s="38"/>
      <c r="I90" s="1"/>
      <c r="J90" s="1"/>
    </row>
    <row r="91" spans="2:10" ht="12.75">
      <c r="B91" s="1"/>
      <c r="C91" s="27"/>
      <c r="D91" s="27"/>
      <c r="E91" s="27"/>
      <c r="F91" s="28"/>
      <c r="G91" s="1"/>
      <c r="H91" s="38"/>
      <c r="I91" s="1"/>
      <c r="J91" s="1"/>
    </row>
    <row r="92" spans="2:10" ht="12.75">
      <c r="B92" s="1"/>
      <c r="C92" s="27"/>
      <c r="D92" s="27"/>
      <c r="E92" s="27"/>
      <c r="F92" s="28"/>
      <c r="G92" s="1"/>
      <c r="H92" s="38"/>
      <c r="I92" s="1"/>
      <c r="J92" s="1"/>
    </row>
    <row r="93" spans="2:10" ht="12.75">
      <c r="B93" s="1"/>
      <c r="C93" s="27"/>
      <c r="D93" s="27"/>
      <c r="E93" s="27"/>
      <c r="F93" s="28"/>
      <c r="G93" s="1"/>
      <c r="H93" s="38"/>
      <c r="I93" s="1"/>
      <c r="J93" s="1"/>
    </row>
    <row r="94" spans="2:10" ht="12.75">
      <c r="B94" s="1"/>
      <c r="C94" s="27"/>
      <c r="D94" s="27"/>
      <c r="E94" s="27"/>
      <c r="F94" s="28"/>
      <c r="G94" s="1"/>
      <c r="H94" s="38"/>
      <c r="I94" s="1"/>
      <c r="J94" s="1"/>
    </row>
    <row r="95" spans="2:10" ht="12.75">
      <c r="B95" s="1"/>
      <c r="C95" s="27"/>
      <c r="D95" s="27"/>
      <c r="E95" s="27"/>
      <c r="F95" s="1"/>
      <c r="G95" s="1"/>
      <c r="H95" s="38"/>
      <c r="I95" s="1"/>
      <c r="J95" s="1"/>
    </row>
    <row r="96" spans="2:10" ht="12.75">
      <c r="B96" s="1"/>
      <c r="C96" s="27"/>
      <c r="D96" s="27"/>
      <c r="E96" s="27"/>
      <c r="F96" s="1"/>
      <c r="G96" s="1"/>
      <c r="H96" s="38"/>
      <c r="I96" s="1"/>
      <c r="J96" s="1"/>
    </row>
    <row r="97" spans="2:10" ht="12.75">
      <c r="B97" s="1"/>
      <c r="C97" s="27"/>
      <c r="D97" s="27"/>
      <c r="E97" s="27"/>
      <c r="F97" s="1"/>
      <c r="G97" s="1"/>
      <c r="H97" s="38"/>
      <c r="I97" s="1"/>
      <c r="J97" s="1"/>
    </row>
    <row r="98" spans="2:10" ht="12.75">
      <c r="B98" s="1"/>
      <c r="C98" s="27"/>
      <c r="D98" s="27"/>
      <c r="E98" s="27"/>
      <c r="F98" s="1"/>
      <c r="G98" s="1"/>
      <c r="H98" s="38"/>
      <c r="I98" s="1"/>
      <c r="J98" s="1"/>
    </row>
    <row r="99" spans="2:10" ht="12.75">
      <c r="B99" s="1"/>
      <c r="C99" s="27"/>
      <c r="D99" s="27"/>
      <c r="E99" s="27"/>
      <c r="F99" s="1"/>
      <c r="G99" s="1"/>
      <c r="H99" s="38"/>
      <c r="I99" s="1"/>
      <c r="J99" s="1"/>
    </row>
    <row r="100" spans="2:10" ht="12.75">
      <c r="B100" s="1"/>
      <c r="C100" s="27"/>
      <c r="D100" s="27"/>
      <c r="E100" s="27"/>
      <c r="F100" s="1"/>
      <c r="G100" s="1"/>
      <c r="H100" s="38"/>
      <c r="I100" s="1"/>
      <c r="J100" s="1"/>
    </row>
    <row r="101" spans="2:10" ht="12.75">
      <c r="B101" s="1"/>
      <c r="C101" s="27"/>
      <c r="D101" s="27"/>
      <c r="E101" s="27"/>
      <c r="F101" s="1"/>
      <c r="G101" s="1"/>
      <c r="H101" s="38"/>
      <c r="I101" s="1"/>
      <c r="J101" s="1"/>
    </row>
    <row r="102" spans="2:10" ht="12.75">
      <c r="B102" s="1"/>
      <c r="C102" s="27"/>
      <c r="D102" s="27"/>
      <c r="E102" s="27"/>
      <c r="F102" s="1"/>
      <c r="G102" s="1"/>
      <c r="H102" s="38"/>
      <c r="I102" s="1"/>
      <c r="J102" s="1"/>
    </row>
    <row r="103" spans="2:10" ht="12.75">
      <c r="B103" s="1"/>
      <c r="C103" s="27"/>
      <c r="D103" s="27"/>
      <c r="E103" s="27"/>
      <c r="F103" s="1"/>
      <c r="G103" s="1"/>
      <c r="H103" s="38"/>
      <c r="I103" s="1"/>
      <c r="J103" s="1"/>
    </row>
    <row r="104" spans="3:5" ht="12.75">
      <c r="C104" s="29"/>
      <c r="D104" s="29"/>
      <c r="E104" s="29"/>
    </row>
    <row r="105" spans="3:5" ht="12.75">
      <c r="C105" s="29"/>
      <c r="D105" s="29"/>
      <c r="E105" s="29"/>
    </row>
    <row r="106" spans="3:5" ht="12.75">
      <c r="C106" s="29"/>
      <c r="D106" s="29"/>
      <c r="E106" s="29"/>
    </row>
    <row r="107" spans="3:5" ht="12.75">
      <c r="C107" s="29"/>
      <c r="D107" s="29"/>
      <c r="E107" s="29"/>
    </row>
  </sheetData>
  <sheetProtection selectLockedCells="1" selectUnlockedCells="1"/>
  <mergeCells count="35">
    <mergeCell ref="B66:B70"/>
    <mergeCell ref="E66:E69"/>
    <mergeCell ref="B86:H86"/>
    <mergeCell ref="B72:B74"/>
    <mergeCell ref="E72:E74"/>
    <mergeCell ref="B76:B78"/>
    <mergeCell ref="E77:E78"/>
    <mergeCell ref="B80:B81"/>
    <mergeCell ref="B83:B85"/>
    <mergeCell ref="E83:E85"/>
    <mergeCell ref="B43:B50"/>
    <mergeCell ref="E43:E46"/>
    <mergeCell ref="E47:E50"/>
    <mergeCell ref="B52:B59"/>
    <mergeCell ref="E53:E59"/>
    <mergeCell ref="B61:B64"/>
    <mergeCell ref="E62:E64"/>
    <mergeCell ref="E19:E20"/>
    <mergeCell ref="E21:E24"/>
    <mergeCell ref="B26:B31"/>
    <mergeCell ref="E26:E28"/>
    <mergeCell ref="E29:E31"/>
    <mergeCell ref="B33:B41"/>
    <mergeCell ref="E33:E36"/>
    <mergeCell ref="E37:E41"/>
    <mergeCell ref="B88:J88"/>
    <mergeCell ref="B1:J1"/>
    <mergeCell ref="B2:J2"/>
    <mergeCell ref="B6:B9"/>
    <mergeCell ref="E6:E9"/>
    <mergeCell ref="B11:B13"/>
    <mergeCell ref="E11:E13"/>
    <mergeCell ref="B15:B17"/>
    <mergeCell ref="E15:E17"/>
    <mergeCell ref="B19:B2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Černá Lucie</dc:creator>
  <cp:keywords/>
  <dc:description/>
  <cp:lastModifiedBy>Ondová Monika</cp:lastModifiedBy>
  <dcterms:created xsi:type="dcterms:W3CDTF">2019-03-20T13:09:33Z</dcterms:created>
  <dcterms:modified xsi:type="dcterms:W3CDTF">2019-03-26T08:48:11Z</dcterms:modified>
  <cp:category/>
  <cp:version/>
  <cp:contentType/>
  <cp:contentStatus/>
</cp:coreProperties>
</file>