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522" yWindow="5665" windowWidth="26110" windowHeight="5706" activeTab="0"/>
  </bookViews>
  <sheets>
    <sheet name="OOPP" sheetId="2" r:id="rId1"/>
  </sheets>
  <definedNames/>
  <calcPr calcId="144525"/>
</workbook>
</file>

<file path=xl/sharedStrings.xml><?xml version="1.0" encoding="utf-8"?>
<sst xmlns="http://schemas.openxmlformats.org/spreadsheetml/2006/main" count="381" uniqueCount="184">
  <si>
    <t>38 - 60</t>
  </si>
  <si>
    <t>44 - 68</t>
  </si>
  <si>
    <t>S - 4XL</t>
  </si>
  <si>
    <t>_</t>
  </si>
  <si>
    <t>XS - 3XL</t>
  </si>
  <si>
    <t>39 - 48</t>
  </si>
  <si>
    <t>S - 3XL</t>
  </si>
  <si>
    <t>XS - 2XL</t>
  </si>
  <si>
    <t>37 - 48</t>
  </si>
  <si>
    <t>35 - 48</t>
  </si>
  <si>
    <t>38 - 58</t>
  </si>
  <si>
    <t>35 - 50</t>
  </si>
  <si>
    <t>ČSN EN ISO 20345:2011 S3 SRC</t>
  </si>
  <si>
    <t>36 - 48</t>
  </si>
  <si>
    <t>ČSN EN ISO 20345:2011 S1 SRA</t>
  </si>
  <si>
    <t>ČSN EN ISO 20347:2011 O1 SRA</t>
  </si>
  <si>
    <t>6" - 11"</t>
  </si>
  <si>
    <t>ČSN EN ISO 20347/A1:2008 SRA E</t>
  </si>
  <si>
    <t>ČSN EN ISO 20347:2012 O2 FO SRC</t>
  </si>
  <si>
    <t>9", 10"</t>
  </si>
  <si>
    <t>330 x 290 mm</t>
  </si>
  <si>
    <t>Štít ochranný obličejový, s náhlavním křížem proti projekci malých pevných částic, umožňuje současné použití dioptrických brýlí. Materiál: plexisklo,  tl.mat. 2 mm.</t>
  </si>
  <si>
    <t>UNI</t>
  </si>
  <si>
    <t>M - 4XL</t>
  </si>
  <si>
    <t>9"</t>
  </si>
  <si>
    <t>Rukavice zimní s podšívkou, materiál: vepřovicová štípenka, hřbet a manžeta z pruhované bavlněné tkaniny, podšívka - akrylový plyš.</t>
  </si>
  <si>
    <t>ČSN EN ISO 20347:2012 O1 SRA</t>
  </si>
  <si>
    <t>Holínky gumové vysoké, absorpce energie v zadní části, bez ocelové špice. Materiál: svršek - PVC/nitril, podešev olejivzdorná, protiskluzová, antistatická, PVC/nitril.</t>
  </si>
  <si>
    <t>39-48</t>
  </si>
  <si>
    <t>ČSN EN ISO 20347:2012 O4 FO SRC</t>
  </si>
  <si>
    <t xml:space="preserve"> S - 3XL</t>
  </si>
  <si>
    <t>ČSN EN ISO 20471, ČSN EN 343+A1</t>
  </si>
  <si>
    <t>54 - 62 cm</t>
  </si>
  <si>
    <t>7" - 11"</t>
  </si>
  <si>
    <t>10"</t>
  </si>
  <si>
    <t>Rukavice antivibrační, materiál: hovězí štípenka, ve dlani a dlaňové části prstů všity polštářky z antivibračního materiálu.</t>
  </si>
  <si>
    <t>42 - 64</t>
  </si>
  <si>
    <t>8, 10</t>
  </si>
  <si>
    <t>Bunda dámská zateplená, s kapucí, rukávy zakončené regulovatelnou manžetou, na dolním okraji stahování, lepené švy, voděodolnost min. 2000 mm, paropropustnost min. 2000 g/m2/24hod. Barevné provedení: černo-zelená. Materiál: 100% polyester, podšívka - 100% polyester, výplň 100% polyester.</t>
  </si>
  <si>
    <t>XS - XL</t>
  </si>
  <si>
    <t>37 - 46</t>
  </si>
  <si>
    <t>ČSN EN 20347:2012 OB E SRA</t>
  </si>
  <si>
    <t>Holínky gumové nízké, absorpce energie v patní části. Barevné provedení: bílé. Materiál: svršek PVC, podešev PVC, protiskluzová, olejivzdorná.</t>
  </si>
  <si>
    <t>Sandál perforovaný. Materiál: svršek z pratelného mikrovlákna, podšívka - kvalitní prodyšná textilie, podešev PU-PU antistatická, protiskluzová.</t>
  </si>
  <si>
    <t xml:space="preserve">37 - 48 </t>
  </si>
  <si>
    <t>ČSN EN ISO 20347:2012 OB FO SRA</t>
  </si>
  <si>
    <t>Holínky gumové, odolné vůči kyselinám, dezinfekčním prostředkům, rostlinným a živočišným olejům a tukům, krvi, chemikáliím. Materiál: svršek PVC/nitril, podešev PVC/nitril.</t>
  </si>
  <si>
    <t>220 x 290 mm</t>
  </si>
  <si>
    <t xml:space="preserve">S - 3XL (světle modrá 5XL) </t>
  </si>
  <si>
    <t>Brýle ochranné návštěvnické, s přímým větráním, vhodné i přes dioptrické brýle, UV zorník čirý. Materiál: polykarbonát.</t>
  </si>
  <si>
    <t>Obuv zimní kotníková, celokožená, bez ocelové špice, zateplená, barva černá. Materiál: svršek kůže, podšívka - zateplení umělým kožíškem, podešev PU-PU olejivzdorná, antistatická, protiskluzová.</t>
  </si>
  <si>
    <t>Čepice zimní, pletená, dvojitá vrstva, barva černá, materiál: 100 % akryl.</t>
  </si>
  <si>
    <t>Vesta fleecová uni, na předním díle 2 kapsy, barevné provedení: světle modrá, materiál: 100% polar fleece, 450 g/m2.</t>
  </si>
  <si>
    <t>Polobotka celokožená (farmářka), bez ocelové špice. Materiál: svršek kůže, textilní podšívka, podešev pryžová, olejivzdorná, protiskluzná.</t>
  </si>
  <si>
    <t>Kategorie</t>
  </si>
  <si>
    <t>Bundy</t>
  </si>
  <si>
    <t>Rukavice</t>
  </si>
  <si>
    <t>Sandál perforovaný, s ocelovou špicí, zapínání na 2 pásky na suchý zip. Materiál: svršek z pratelného mikrovlákna, podšívka - kvalitní prodyšná textilie, podešev PU-PU antistatická, protiskluzová, olejivzdorná.</t>
  </si>
  <si>
    <t xml:space="preserve">Rukavice s podšívkou v dlani a prstech, určené pro suchá prostředí. Materiál: dlaň - hovězí štípenka, hřbet - hrubá bavlněná tkanina. </t>
  </si>
  <si>
    <t>8", 10"</t>
  </si>
  <si>
    <t>Čepice</t>
  </si>
  <si>
    <t xml:space="preserve">Kalhoty pracovní </t>
  </si>
  <si>
    <t>Kalhoty do pasu pánské (dámské), červené s reflexními pruhy, vpředu dvě plnohodnotné kapsy, na nohavicích dvě boční kapsy s patkou, v pase poutka na pásek, na zadním díle guma, výstražné a retroreflexivní prvky, materiál: 35% bavlna, 65% polyester, vodoodpudivá stálobarevná tkanina, keprová vazba.</t>
  </si>
  <si>
    <t>Bunda dámská softshellová, barva černá, odnímatelná kapuce, rukávy zakončené regulovatelnou manžetou, voděodolnost min. 10 000 mm, paropropustnost min. 3 000 g/m2/ 24 hod., materiál: 96% polyester, 4% elastan, podšívka 100% polyester.</t>
  </si>
  <si>
    <t>Mikina fleece červená uni, na zip, 2 kapsy na zip, s možností stažení spodního lemu elastickou šňůrkou, materiál: 100% polyester, fleece 280 g/m2.</t>
  </si>
  <si>
    <t>Mikina fleece černá dámská, na zip, 2 kapsy na zip, manžety rukávu a spodní lem zakončeny gumičkou, materiál: 100% polyester, microfleece 190 g/m2.</t>
  </si>
  <si>
    <t>Mikina fleece černá uni, na zip, 2 kapsy na zip, materiál: 100% polyester, microfleece 190 g/m2.</t>
  </si>
  <si>
    <t xml:space="preserve">Košile flanelová s dlouhým rukávem, barevné provedení: červená, modrá, zelená s černou kostkou, materiál: 100% bavlna, min. 145 g/m2. </t>
  </si>
  <si>
    <t>Tričko dámské s krátkým rukávem, barevné provedení: zelená, materiál: 95% bavlna, 5% elestan, 180 g/m2.</t>
  </si>
  <si>
    <t>Holínky</t>
  </si>
  <si>
    <t>Rukavice pracovní, se suchým zipem na zápěstí. Materiál: ve dlani kozinková lícovka, hřbet - bavlněný úplet.</t>
  </si>
  <si>
    <t>Rukavice zimní, s protiskluzným povrchem, materiál: fluorescenční česaný akrylový úplet, dlaň a prsty povrstvené latexem.</t>
  </si>
  <si>
    <t>Rukavice pletené, povrstvené latexem, materiál: 65% polyester, 35% bavlna.</t>
  </si>
  <si>
    <t>Rukavice zimní volnočasové, s podšívkou, na prstech materiál pro ovládání displejů, dlaň vyztužena polyuretanem. Materiál: 100% polyester polar fleece, podšívka - fleece.</t>
  </si>
  <si>
    <t>Brýle sluneční, se zvýšenou odolností proti oděru, nastavitelná délka postranic a úhlu zorníku, UV filtr, zorník kouřový, materiál: rám - nylon, zorník - PC.</t>
  </si>
  <si>
    <t>Rukavice kyselinovzdorné s obráceným kosočtverečným povrchem, pro práci s kyselinami a louhy, materiál: nitril, podšívka - bavlna.</t>
  </si>
  <si>
    <t>Štít ochranný obličejový, s náhlavním křížem proti projekci malých pevných částic, umožňuje současné použití dioptrických brýlí. Materiál: plexisklo, tl.mat. 2 mm.</t>
  </si>
  <si>
    <t>Čepice kšiltová šestipanelová, zapínání mosazným klipem, obšívané větrací otvory, barevné provedení: černá, materiál: 100% česaná bavlna.</t>
  </si>
  <si>
    <t>Plášť voděodolný, pogumovaný, dlouhý, kapuce v límci, délka min. 120 cm. Barevné provedení: modrá, zelená. Materiál: 60% polyester, 40% PVC.</t>
  </si>
  <si>
    <t>Blůzy</t>
  </si>
  <si>
    <t xml:space="preserve">Mikiny </t>
  </si>
  <si>
    <t>Vesty</t>
  </si>
  <si>
    <t>Svetry</t>
  </si>
  <si>
    <t>Brýle</t>
  </si>
  <si>
    <t>Štíty</t>
  </si>
  <si>
    <t>Přilby</t>
  </si>
  <si>
    <t>Zástěry</t>
  </si>
  <si>
    <t>Pláště do deště</t>
  </si>
  <si>
    <t>Sandály</t>
  </si>
  <si>
    <t>Obuv bez ocelové špice</t>
  </si>
  <si>
    <t>Obuv s ocelovou špicí</t>
  </si>
  <si>
    <t xml:space="preserve">Obuv kotníková (farmářka), celokožená, bez ocelové špice. Materiál: svršek kůže, textilní podšívka, podešev pryžová, olejivzdorná, protiskluzová. </t>
  </si>
  <si>
    <t>ČSN EN ISO 13688</t>
  </si>
  <si>
    <t>ČSN EN ISO 13688, ČSN EN 14058</t>
  </si>
  <si>
    <t>ČSN EN ISO 20471</t>
  </si>
  <si>
    <t>ČSN EN ISO 20347</t>
  </si>
  <si>
    <t>ČSN EN ISO 20347 E FO SRB</t>
  </si>
  <si>
    <t>ČSN EN 388, ČSN EN 420+A1</t>
  </si>
  <si>
    <t>ČSN EN 388, ČSN EN 420</t>
  </si>
  <si>
    <t>ČSN EN 388, ČSN EN 511</t>
  </si>
  <si>
    <t>ČSN EN ISO 10819, ČSN EN 388, ČSN EN 420</t>
  </si>
  <si>
    <t>ČSN EN 420</t>
  </si>
  <si>
    <t>ČSN EN 388, ČSN EN 420, ČSN EN 511</t>
  </si>
  <si>
    <t>ČSN EN 374, ČSN EN 388, ČSN 420</t>
  </si>
  <si>
    <t>ČSN EN 166, ČSN EN 172</t>
  </si>
  <si>
    <t>ČSN EN 166</t>
  </si>
  <si>
    <t>ČSN EN 397+A1</t>
  </si>
  <si>
    <t>ČSN EN 340</t>
  </si>
  <si>
    <t>Norma/specifikace (třída)</t>
  </si>
  <si>
    <t>Cena za MJ bez DPH</t>
  </si>
  <si>
    <t>Počet MJ/rok</t>
  </si>
  <si>
    <t>Číslo položky</t>
  </si>
  <si>
    <t>Celková cena bez DPH/36 měsíců</t>
  </si>
  <si>
    <t>Sítotisk</t>
  </si>
  <si>
    <t xml:space="preserve">Logo bílé malé na prsou </t>
  </si>
  <si>
    <t>Logo bílé velké na zádech</t>
  </si>
  <si>
    <t>Logo bílé malé na kšiltovku</t>
  </si>
  <si>
    <t>Výšivka malá na zimní čepici</t>
  </si>
  <si>
    <t>Výšivka modrá velká</t>
  </si>
  <si>
    <t>Výšivka</t>
  </si>
  <si>
    <t xml:space="preserve">Celkem </t>
  </si>
  <si>
    <r>
      <t>Přilba ochranná, elektrická izolační schopnost do 440 Vac, 4-bodové textilní uchycení, plastová potní páska, teplotní odolnost: -20</t>
    </r>
    <r>
      <rPr>
        <sz val="11"/>
        <color theme="1"/>
        <rFont val="Calibri"/>
        <family val="2"/>
        <scheme val="minor"/>
      </rPr>
      <t>°C až +50°C, různé barevné provedení. Materiál: ABS s UV stabilizací.</t>
    </r>
  </si>
  <si>
    <r>
      <t>84 x 112 cm (</t>
    </r>
    <r>
      <rPr>
        <sz val="11"/>
        <color theme="1"/>
        <rFont val="Calibri"/>
        <family val="2"/>
        <scheme val="minor"/>
      </rPr>
      <t>± 10%)</t>
    </r>
  </si>
  <si>
    <r>
      <t xml:space="preserve">ČSN EN 14605:2005, TYP PB </t>
    </r>
    <r>
      <rPr>
        <sz val="11"/>
        <color theme="1"/>
        <rFont val="Calibri"/>
        <family val="2"/>
        <scheme val="minor"/>
      </rPr>
      <t>[4]</t>
    </r>
  </si>
  <si>
    <t>Výšivka žlutá/bílá na zádech (ostraha)</t>
  </si>
  <si>
    <t>Logo žlutá/bílá na zádech (ostraha)</t>
  </si>
  <si>
    <t>č. 63</t>
  </si>
  <si>
    <t>č. 63 / 64, 65 (pouze u pozice ostraha)</t>
  </si>
  <si>
    <t>Výšivka bílá malá na prsou</t>
  </si>
  <si>
    <t>č. 70</t>
  </si>
  <si>
    <t>č. 66</t>
  </si>
  <si>
    <t>č. 67</t>
  </si>
  <si>
    <t>č. 68, 69</t>
  </si>
  <si>
    <t>č. 64, 65 (pouze u černé barvy)</t>
  </si>
  <si>
    <t>Tričko s krátkým rukávem, barevné provedení:  bílá, červená, tmavě modrá, světle modrá, zelená, černá, tmavě šedá, materiál 100% bavlna, min. 155 g/m2.</t>
  </si>
  <si>
    <t>100 x 12 mm</t>
  </si>
  <si>
    <t>70 x 8 mm</t>
  </si>
  <si>
    <t>90 x 10 mm</t>
  </si>
  <si>
    <t>265 x 115 mm</t>
  </si>
  <si>
    <t>250 x 18 mm</t>
  </si>
  <si>
    <t>270 x 18 mm</t>
  </si>
  <si>
    <t>270 x 122 mm</t>
  </si>
  <si>
    <t>Vzorky (ks/pár)</t>
  </si>
  <si>
    <t>Potisk/výšivka</t>
  </si>
  <si>
    <t>Velikost/rozměr</t>
  </si>
  <si>
    <t>1 (vel. L)</t>
  </si>
  <si>
    <t>1 (vel. M)</t>
  </si>
  <si>
    <t>1 (vel. 42)</t>
  </si>
  <si>
    <t>1 (vel. 10")</t>
  </si>
  <si>
    <t>1 (vel. 7")</t>
  </si>
  <si>
    <t>1 (vel. 10)</t>
  </si>
  <si>
    <t>1 (vel. 46)</t>
  </si>
  <si>
    <t>Obuv ostatní</t>
  </si>
  <si>
    <t>datum, razítko a podpis účastníka</t>
  </si>
  <si>
    <t>Kalhoty do pasu pánské, s odnímatelnými nohavicemi pro zkrácení délky nad koleny, pevný pás s poutky na opasek, přední, boční a zadní kapsy, barevné provedení: černé. Materiál: 98% bavlna, 2% elastan, min. 230 g/m2.</t>
  </si>
  <si>
    <t>Specifikace položky</t>
  </si>
  <si>
    <t>Svetr pánský, záplatované lokty a ramena, nárameníky na suchý zip, kapsa pro bezpečné uložení věcí, na rukávu kapsička na tužku, barva černá, materiál: 100% akryl.</t>
  </si>
  <si>
    <t>Polokošile s krátkým rukávem UNI, vpředu 3 knoflíky v barvě košile, postranní švy, barevné provedení: modrá, červená, materiál: 100 % bavlna, 200 g/m2.</t>
  </si>
  <si>
    <t>Košile, trika</t>
  </si>
  <si>
    <t>Obuv celokožená, polobotka, barva černá, bílá, materiál: svršek - přírodní useň, podšívka - textilní materiál, podešev - gumová, protiskluzová.</t>
  </si>
  <si>
    <t>Obuv polobotka, perforovaná. Materiál: svršek z pratelného mikrovlákna, podšívka: kvalitní prodyšná textilie, podešev PU-PU olejivzdorná, antistatická, protiskluzová.</t>
  </si>
  <si>
    <t>Obuv zimní kotníková, celokožená, zateplená, barva hnědá, materiál: svršek - přírodní useň, zateplení umělým kožíškem, podešev - pryžová, olejivzdorná, protiskluzná.</t>
  </si>
  <si>
    <t>Obuv kotníková, celokožená s ocelovou špicí a planžetou, materiál: svršek kožený voděodolný, podešev PU-PU olejivzdorná, antistatická, protiskluzová.</t>
  </si>
  <si>
    <t>Obuv polobotka, perforovaná, s ocelovou špicí, materiál: svršek z pratelného mikrovlákna, podšívka: kvalitní prodyšná textilie, podešev PU-PU olejivzdorná, antistatická, protiskluzová.</t>
  </si>
  <si>
    <t>Obuv kotníková zimní, celokožená, s ocelovou špicí a ocelovou planžetou. Materiál: svršek kůže, podšívka syntetická tkanina zateplená umělým kožíškem, podešev PU-PU protiskluzová, antistatická, olejivzdorná.</t>
  </si>
  <si>
    <t>Rukavice bezešvé protipořezové, dlaně a prsty máčené v PU. Odolnost proti řezu 3 a 5. Materiál: polyester/nylon/elastan/spandex s PU povrstvením.</t>
  </si>
  <si>
    <t>Zástěra kyselinovzdorná, odolná proti chemikáliím, vodě, tukům a oleji, barva bílá, tloušťka: min. 0,508 mm, materiál: PVC, podšívka nylon/vazba.</t>
  </si>
  <si>
    <t>Rukavice z bavlněného úpletu, pro čisté provozy, barva bílá. Materiál: 100% bavlněný úplet.</t>
  </si>
  <si>
    <t>Bunda reflexní výstražná, červená s reflexními pruhy, odepínatelné rukávy, odnímatelná zateplená vložka, která se dá nosit samostatně jako vesta, na předním díle šest kapes, čtyři s patkou a dvě zipové, kapuce v límci, zvýšené množství výstražných a retroreflexních prvků. Materiál: 35% bavlna, 65% polyester, vodoodpudivá, stálobarevná tkanina, keprová vazba.</t>
  </si>
  <si>
    <t>Kalhoty zimní pánské, barva modrá, zadní díl zvýšený, voděodolné, nastavitelná ramínka, zip na nohavici, 2 reflexní proužky. Materiál: 60% bavlna, 40% polyester.</t>
  </si>
  <si>
    <t>Kalhoty pánské montérkové do pasu, se zdvojenými koleny, pevný pas vzadu do gumy, s poutky na opasek, přední vakové kapsy, barevné provedení: modrá s černými doplňky, zelená s černými doplňky, materiál: 100% bavlna (kepr), min. 260 g/m2.</t>
  </si>
  <si>
    <t>Kalhoty dámské montérkové do pasu, pevný pas vzadu do gumy, s poutky na opasek, přední vakové kapsy, barevné provedení: modrá s černými doplňky, materiál: 100% bavlna, min. 260 g/m2.</t>
  </si>
  <si>
    <t>Kalhoty dámské montérkové s náprsenkou, přední vakové kapsy, náprsní kapsa na zip, pas v zadní části do gumy, barva modrá s černými doplňky, materiál: 100% bavlna, min. 260 g/m2.</t>
  </si>
  <si>
    <t>Kalhoty pánské pracovní do pasu, ze směsového materiálu, kombinace šedo-černé barvy, zesílená kolena, přední klínové kapsy, zadní kapsy s klopami, boční kapsy multifunkční, spodní část nohavic vyztužena, materiál: 65% polyester, 35% bavlna, min. 270 g/m2.</t>
  </si>
  <si>
    <t>Kalhoty dámské pracovní do pasu ze směsového materiálu, kombinace šedo-černé barvy, pevný pas, s poutky na opasek, přední i zadní kapsy, materiál: 65% polyester, 35% bavlna, min. 270 g/m2.</t>
  </si>
  <si>
    <t>Kalhoty pánské montérkové, s náprsenkou a zdvojenými koleny, přední vakové kapsy, náprsní kapsa na zip, pas v zadní části do gumy, barva modrá s černými doplňky, zelená s černými doplňky, materiál: 100% bavlna (kepr) min. 260 g/m2.</t>
  </si>
  <si>
    <t>Blůza pánská montérková s odepínatelnými rukávy, pas do gumy, barva modrá s černými doplňky, zelená s černými doplňky, materiál: 100% bavlna (kepr), 260 g/m2.</t>
  </si>
  <si>
    <t>Bunda pánská zateplená 3v1, s odepínatelnou fleecovou vložkou (vložka nositelná samostatně), odepínací rukávy, rukávy zakončeny regulovatelnou manžetou na suchý zip, spodní lem regulovatelný šňůrkou, kapuca v límci, voděodolnost: min. 3000 mm, paropropustnost: min. 3000 g/m2/24 hod, barva modro-černá, červeno-černá, šedo - černá, materiál: 100% polyester, zateplení 100% polyester (fleece) min. 285 g/m2.</t>
  </si>
  <si>
    <t>Bunda zateplená pánská, odolná proti větru a vodě, odepínací kapuce, pružná manžeta v rukávech, barva tmavě modrá, materiál: 100% polyester, výplň: 100% polyester, podšívka: 100% polyester.</t>
  </si>
  <si>
    <t>Bunda reflexní (výstražná) 5v1, s vysokou viditelností, s odnímatelnou vnitřní bundou s odnímatelnými rukávy, odolná proti větru a vodě, kapuce v límci, 3M reflexní pruhy, švy lepené. Materiál: 100% polyester prodyšný, podšívka - 100% polyester, vnitřní bunda: 100% polyester, rukávy: 100% polyester (fleece), výplň 100% polyester.</t>
  </si>
  <si>
    <t>Vesta reflexní, žlutá, zapínání na suchý zip, materiál: 100% polyester.</t>
  </si>
  <si>
    <t>Tričko s dlouhým rukávem pánské, zdvojené švy, zpevňující krční a ramenní páska, rukávy zakončené manžetou, finální silikonová úprava materiálu zajišťující vyšší měkkost a pružnost, rozměrovou stálost a omezující žmolkovatění. Barevné provedení: tmavě modrá, světle modrá, bílá, materiál: 100 % bavlna, 140 g/m2.</t>
  </si>
  <si>
    <t>Holínky gumové, materiál: PVC, barva černá.</t>
  </si>
  <si>
    <t>Pánská tenká softshellová bunda, barva černá, odnímatelná kapuce, rukávy zakončené regulovatelnou manžetou, voděodolnost min. 10 000 mm, paropropustnost min. 3 000 g/m2/ 24 hod., materiál: 96% polyester, 4% elastan, podšívka 100% polyester.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</si>
</sst>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0" borderId="0" xfId="0" applyFont="1"/>
    <xf numFmtId="0" fontId="0" fillId="4" borderId="12" xfId="0" applyFont="1" applyFill="1" applyBorder="1" applyAlignment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0" fillId="4" borderId="1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 wrapText="1"/>
    </xf>
    <xf numFmtId="0" fontId="0" fillId="4" borderId="12" xfId="0" applyNumberFormat="1" applyFont="1" applyFill="1" applyBorder="1" applyAlignment="1">
      <alignment horizontal="center" vertical="center"/>
    </xf>
    <xf numFmtId="0" fontId="0" fillId="4" borderId="10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0" fillId="4" borderId="12" xfId="0" applyNumberFormat="1" applyFont="1" applyFill="1" applyBorder="1" applyAlignment="1">
      <alignment horizontal="center" vertical="center" wrapText="1"/>
    </xf>
    <xf numFmtId="0" fontId="0" fillId="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4" borderId="15" xfId="0" applyNumberFormat="1" applyFont="1" applyFill="1" applyBorder="1" applyAlignment="1">
      <alignment horizontal="center" vertical="center"/>
    </xf>
    <xf numFmtId="0" fontId="0" fillId="4" borderId="13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2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2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2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GridLines="0" tabSelected="1" zoomScale="90" zoomScaleNormal="90" workbookViewId="0" topLeftCell="A1">
      <pane ySplit="1" topLeftCell="A2" activePane="bottomLeft" state="frozen"/>
      <selection pane="bottomLeft" activeCell="N51" sqref="N51"/>
    </sheetView>
  </sheetViews>
  <sheetFormatPr defaultColWidth="9.140625" defaultRowHeight="15"/>
  <cols>
    <col min="1" max="1" width="19.00390625" style="71" customWidth="1"/>
    <col min="2" max="2" width="11.421875" style="39" customWidth="1"/>
    <col min="3" max="3" width="43.421875" style="47" bestFit="1" customWidth="1"/>
    <col min="4" max="4" width="20.140625" style="39" customWidth="1"/>
    <col min="5" max="5" width="25.7109375" style="39" customWidth="1"/>
    <col min="6" max="6" width="18.421875" style="65" customWidth="1"/>
    <col min="7" max="8" width="16.8515625" style="65" customWidth="1"/>
    <col min="9" max="9" width="20.140625" style="45" customWidth="1"/>
    <col min="10" max="10" width="20.8515625" style="49" customWidth="1"/>
    <col min="11" max="16384" width="9.00390625" style="39" customWidth="1"/>
  </cols>
  <sheetData>
    <row r="1" spans="1:10" ht="57.75" customHeight="1">
      <c r="A1" s="50" t="s">
        <v>54</v>
      </c>
      <c r="B1" s="50" t="s">
        <v>111</v>
      </c>
      <c r="C1" s="50" t="s">
        <v>155</v>
      </c>
      <c r="D1" s="50" t="s">
        <v>144</v>
      </c>
      <c r="E1" s="51" t="s">
        <v>108</v>
      </c>
      <c r="F1" s="62" t="s">
        <v>143</v>
      </c>
      <c r="G1" s="62" t="s">
        <v>142</v>
      </c>
      <c r="H1" s="57" t="s">
        <v>110</v>
      </c>
      <c r="I1" s="52" t="s">
        <v>109</v>
      </c>
      <c r="J1" s="53" t="s">
        <v>112</v>
      </c>
    </row>
    <row r="2" spans="1:10" ht="107.35" customHeight="1">
      <c r="A2" s="68" t="s">
        <v>61</v>
      </c>
      <c r="B2" s="40">
        <v>1</v>
      </c>
      <c r="C2" s="27" t="s">
        <v>173</v>
      </c>
      <c r="D2" s="8" t="s">
        <v>1</v>
      </c>
      <c r="E2" s="14" t="s">
        <v>92</v>
      </c>
      <c r="F2" s="63" t="s">
        <v>3</v>
      </c>
      <c r="G2" s="67" t="s">
        <v>151</v>
      </c>
      <c r="H2" s="58">
        <v>20</v>
      </c>
      <c r="I2" s="41">
        <v>0</v>
      </c>
      <c r="J2" s="42">
        <f>I2*H2*3</f>
        <v>0</v>
      </c>
    </row>
    <row r="3" spans="1:10" ht="87.65" customHeight="1">
      <c r="A3" s="55"/>
      <c r="B3" s="18">
        <v>2</v>
      </c>
      <c r="C3" s="26" t="s">
        <v>174</v>
      </c>
      <c r="D3" s="2" t="s">
        <v>0</v>
      </c>
      <c r="E3" s="3" t="s">
        <v>92</v>
      </c>
      <c r="F3" s="60" t="s">
        <v>3</v>
      </c>
      <c r="G3" s="67" t="s">
        <v>3</v>
      </c>
      <c r="H3" s="56">
        <v>10</v>
      </c>
      <c r="I3" s="41">
        <v>0</v>
      </c>
      <c r="J3" s="42">
        <f aca="true" t="shared" si="0" ref="J3:J66">I3*H3*3</f>
        <v>0</v>
      </c>
    </row>
    <row r="4" spans="1:10" ht="97.85" customHeight="1">
      <c r="A4" s="55"/>
      <c r="B4" s="40">
        <v>3</v>
      </c>
      <c r="C4" s="27" t="s">
        <v>175</v>
      </c>
      <c r="D4" s="8" t="s">
        <v>1</v>
      </c>
      <c r="E4" s="14" t="s">
        <v>92</v>
      </c>
      <c r="F4" s="60" t="s">
        <v>3</v>
      </c>
      <c r="G4" s="67" t="s">
        <v>151</v>
      </c>
      <c r="H4" s="56">
        <v>85</v>
      </c>
      <c r="I4" s="41">
        <v>0</v>
      </c>
      <c r="J4" s="42">
        <f t="shared" si="0"/>
        <v>0</v>
      </c>
    </row>
    <row r="5" spans="1:10" ht="97.15" customHeight="1">
      <c r="A5" s="55"/>
      <c r="B5" s="18">
        <v>4</v>
      </c>
      <c r="C5" s="26" t="s">
        <v>170</v>
      </c>
      <c r="D5" s="2" t="s">
        <v>1</v>
      </c>
      <c r="E5" s="14" t="s">
        <v>92</v>
      </c>
      <c r="F5" s="60" t="s">
        <v>3</v>
      </c>
      <c r="G5" s="67" t="s">
        <v>151</v>
      </c>
      <c r="H5" s="56">
        <v>210</v>
      </c>
      <c r="I5" s="41">
        <v>0</v>
      </c>
      <c r="J5" s="42">
        <f t="shared" si="0"/>
        <v>0</v>
      </c>
    </row>
    <row r="6" spans="1:10" ht="69.3" customHeight="1">
      <c r="A6" s="55"/>
      <c r="B6" s="40">
        <v>5</v>
      </c>
      <c r="C6" s="26" t="s">
        <v>169</v>
      </c>
      <c r="D6" s="4" t="s">
        <v>6</v>
      </c>
      <c r="E6" s="14" t="s">
        <v>92</v>
      </c>
      <c r="F6" s="60" t="s">
        <v>3</v>
      </c>
      <c r="G6" s="67" t="s">
        <v>145</v>
      </c>
      <c r="H6" s="56">
        <v>5</v>
      </c>
      <c r="I6" s="41">
        <v>0</v>
      </c>
      <c r="J6" s="42">
        <f t="shared" si="0"/>
        <v>0</v>
      </c>
    </row>
    <row r="7" spans="1:10" ht="79.5" customHeight="1">
      <c r="A7" s="55"/>
      <c r="B7" s="18">
        <v>6</v>
      </c>
      <c r="C7" s="26" t="s">
        <v>171</v>
      </c>
      <c r="D7" s="4" t="s">
        <v>10</v>
      </c>
      <c r="E7" s="14" t="s">
        <v>92</v>
      </c>
      <c r="F7" s="60" t="s">
        <v>3</v>
      </c>
      <c r="G7" s="67" t="s">
        <v>3</v>
      </c>
      <c r="H7" s="56">
        <v>5</v>
      </c>
      <c r="I7" s="41">
        <v>0</v>
      </c>
      <c r="J7" s="42">
        <f t="shared" si="0"/>
        <v>0</v>
      </c>
    </row>
    <row r="8" spans="1:10" ht="76.75" customHeight="1">
      <c r="A8" s="55"/>
      <c r="B8" s="40">
        <v>7</v>
      </c>
      <c r="C8" s="27" t="s">
        <v>172</v>
      </c>
      <c r="D8" s="4" t="s">
        <v>10</v>
      </c>
      <c r="E8" s="14" t="s">
        <v>92</v>
      </c>
      <c r="F8" s="60" t="s">
        <v>3</v>
      </c>
      <c r="G8" s="67" t="s">
        <v>3</v>
      </c>
      <c r="H8" s="56">
        <v>5</v>
      </c>
      <c r="I8" s="41">
        <v>0</v>
      </c>
      <c r="J8" s="42">
        <f t="shared" si="0"/>
        <v>0</v>
      </c>
    </row>
    <row r="9" spans="1:10" ht="115.5" customHeight="1">
      <c r="A9" s="55"/>
      <c r="B9" s="18">
        <v>8</v>
      </c>
      <c r="C9" s="28" t="s">
        <v>62</v>
      </c>
      <c r="D9" s="1" t="s">
        <v>6</v>
      </c>
      <c r="E9" s="14" t="s">
        <v>92</v>
      </c>
      <c r="F9" s="60" t="s">
        <v>3</v>
      </c>
      <c r="G9" s="67" t="s">
        <v>145</v>
      </c>
      <c r="H9" s="56">
        <v>50</v>
      </c>
      <c r="I9" s="41">
        <v>0</v>
      </c>
      <c r="J9" s="42">
        <f t="shared" si="0"/>
        <v>0</v>
      </c>
    </row>
    <row r="10" spans="1:10" ht="88.3" customHeight="1">
      <c r="A10" s="55"/>
      <c r="B10" s="18">
        <v>9</v>
      </c>
      <c r="C10" s="28" t="s">
        <v>154</v>
      </c>
      <c r="D10" s="1" t="s">
        <v>36</v>
      </c>
      <c r="E10" s="3" t="s">
        <v>3</v>
      </c>
      <c r="F10" s="60" t="s">
        <v>3</v>
      </c>
      <c r="G10" s="67" t="s">
        <v>3</v>
      </c>
      <c r="H10" s="56">
        <v>40</v>
      </c>
      <c r="I10" s="41">
        <v>0</v>
      </c>
      <c r="J10" s="42">
        <f t="shared" si="0"/>
        <v>0</v>
      </c>
    </row>
    <row r="11" spans="1:10" ht="85.6" customHeight="1">
      <c r="A11" s="55" t="s">
        <v>79</v>
      </c>
      <c r="B11" s="40">
        <v>10</v>
      </c>
      <c r="C11" s="31" t="s">
        <v>176</v>
      </c>
      <c r="D11" s="5" t="s">
        <v>1</v>
      </c>
      <c r="E11" s="16" t="s">
        <v>92</v>
      </c>
      <c r="F11" s="64" t="s">
        <v>126</v>
      </c>
      <c r="G11" s="60" t="s">
        <v>151</v>
      </c>
      <c r="H11" s="59">
        <v>180</v>
      </c>
      <c r="I11" s="41">
        <v>0</v>
      </c>
      <c r="J11" s="42">
        <f t="shared" si="0"/>
        <v>0</v>
      </c>
    </row>
    <row r="12" spans="1:10" ht="108" customHeight="1">
      <c r="A12" s="55" t="s">
        <v>55</v>
      </c>
      <c r="B12" s="40">
        <v>11</v>
      </c>
      <c r="C12" s="26" t="s">
        <v>183</v>
      </c>
      <c r="D12" s="2" t="s">
        <v>2</v>
      </c>
      <c r="E12" s="3" t="s">
        <v>3</v>
      </c>
      <c r="F12" s="60" t="s">
        <v>126</v>
      </c>
      <c r="G12" s="67" t="s">
        <v>145</v>
      </c>
      <c r="H12" s="56">
        <v>10</v>
      </c>
      <c r="I12" s="41">
        <v>0</v>
      </c>
      <c r="J12" s="42">
        <f t="shared" si="0"/>
        <v>0</v>
      </c>
    </row>
    <row r="13" spans="1:10" ht="154.2" customHeight="1">
      <c r="A13" s="55"/>
      <c r="B13" s="18">
        <v>12</v>
      </c>
      <c r="C13" s="28" t="s">
        <v>177</v>
      </c>
      <c r="D13" s="1" t="s">
        <v>2</v>
      </c>
      <c r="E13" s="9" t="s">
        <v>93</v>
      </c>
      <c r="F13" s="60" t="s">
        <v>127</v>
      </c>
      <c r="G13" s="67" t="s">
        <v>145</v>
      </c>
      <c r="H13" s="56">
        <v>30</v>
      </c>
      <c r="I13" s="41">
        <v>0</v>
      </c>
      <c r="J13" s="42">
        <f t="shared" si="0"/>
        <v>0</v>
      </c>
    </row>
    <row r="14" spans="1:10" ht="84.9" customHeight="1">
      <c r="A14" s="55"/>
      <c r="B14" s="40">
        <v>13</v>
      </c>
      <c r="C14" s="26" t="s">
        <v>178</v>
      </c>
      <c r="D14" s="8" t="s">
        <v>6</v>
      </c>
      <c r="E14" s="14" t="s">
        <v>3</v>
      </c>
      <c r="F14" s="63" t="s">
        <v>126</v>
      </c>
      <c r="G14" s="67" t="s">
        <v>3</v>
      </c>
      <c r="H14" s="56">
        <v>25</v>
      </c>
      <c r="I14" s="41">
        <v>0</v>
      </c>
      <c r="J14" s="42">
        <f t="shared" si="0"/>
        <v>0</v>
      </c>
    </row>
    <row r="15" spans="1:10" ht="108" customHeight="1">
      <c r="A15" s="55"/>
      <c r="B15" s="18">
        <v>14</v>
      </c>
      <c r="C15" s="26" t="s">
        <v>63</v>
      </c>
      <c r="D15" s="2" t="s">
        <v>4</v>
      </c>
      <c r="E15" s="3" t="s">
        <v>3</v>
      </c>
      <c r="F15" s="60" t="s">
        <v>126</v>
      </c>
      <c r="G15" s="67" t="s">
        <v>3</v>
      </c>
      <c r="H15" s="56">
        <v>10</v>
      </c>
      <c r="I15" s="41">
        <v>0</v>
      </c>
      <c r="J15" s="42">
        <f t="shared" si="0"/>
        <v>0</v>
      </c>
    </row>
    <row r="16" spans="1:10" ht="142" customHeight="1">
      <c r="A16" s="55"/>
      <c r="B16" s="40">
        <v>15</v>
      </c>
      <c r="C16" s="28" t="s">
        <v>168</v>
      </c>
      <c r="D16" s="1" t="s">
        <v>6</v>
      </c>
      <c r="E16" s="14" t="s">
        <v>92</v>
      </c>
      <c r="F16" s="60" t="s">
        <v>129</v>
      </c>
      <c r="G16" s="67" t="s">
        <v>145</v>
      </c>
      <c r="H16" s="56">
        <v>30</v>
      </c>
      <c r="I16" s="41">
        <v>0</v>
      </c>
      <c r="J16" s="42">
        <f t="shared" si="0"/>
        <v>0</v>
      </c>
    </row>
    <row r="17" spans="1:10" ht="129.75" customHeight="1">
      <c r="A17" s="55"/>
      <c r="B17" s="18">
        <v>16</v>
      </c>
      <c r="C17" s="29" t="s">
        <v>179</v>
      </c>
      <c r="D17" s="20" t="s">
        <v>30</v>
      </c>
      <c r="E17" s="19" t="s">
        <v>31</v>
      </c>
      <c r="F17" s="60" t="s">
        <v>3</v>
      </c>
      <c r="G17" s="67" t="s">
        <v>145</v>
      </c>
      <c r="H17" s="56">
        <v>10</v>
      </c>
      <c r="I17" s="41">
        <v>0</v>
      </c>
      <c r="J17" s="42">
        <f t="shared" si="0"/>
        <v>0</v>
      </c>
    </row>
    <row r="18" spans="1:10" ht="113.45" customHeight="1">
      <c r="A18" s="55"/>
      <c r="B18" s="40">
        <v>17</v>
      </c>
      <c r="C18" s="30" t="s">
        <v>38</v>
      </c>
      <c r="D18" s="4" t="s">
        <v>39</v>
      </c>
      <c r="E18" s="15" t="s">
        <v>3</v>
      </c>
      <c r="F18" s="60" t="s">
        <v>126</v>
      </c>
      <c r="G18" s="67" t="s">
        <v>3</v>
      </c>
      <c r="H18" s="56">
        <v>40</v>
      </c>
      <c r="I18" s="41">
        <v>0</v>
      </c>
      <c r="J18" s="42">
        <f t="shared" si="0"/>
        <v>0</v>
      </c>
    </row>
    <row r="19" spans="1:10" ht="59.1" customHeight="1">
      <c r="A19" s="55" t="s">
        <v>80</v>
      </c>
      <c r="B19" s="18">
        <v>18</v>
      </c>
      <c r="C19" s="28" t="s">
        <v>66</v>
      </c>
      <c r="D19" s="1" t="s">
        <v>2</v>
      </c>
      <c r="E19" s="9" t="s">
        <v>3</v>
      </c>
      <c r="F19" s="64" t="s">
        <v>3</v>
      </c>
      <c r="G19" s="60" t="s">
        <v>145</v>
      </c>
      <c r="H19" s="56">
        <v>40</v>
      </c>
      <c r="I19" s="41">
        <v>0</v>
      </c>
      <c r="J19" s="42">
        <f t="shared" si="0"/>
        <v>0</v>
      </c>
    </row>
    <row r="20" spans="1:10" ht="78.15" customHeight="1">
      <c r="A20" s="55"/>
      <c r="B20" s="40">
        <v>19</v>
      </c>
      <c r="C20" s="28" t="s">
        <v>65</v>
      </c>
      <c r="D20" s="1" t="s">
        <v>4</v>
      </c>
      <c r="E20" s="9" t="s">
        <v>3</v>
      </c>
      <c r="F20" s="64" t="s">
        <v>3</v>
      </c>
      <c r="G20" s="60" t="s">
        <v>146</v>
      </c>
      <c r="H20" s="56">
        <v>10</v>
      </c>
      <c r="I20" s="41">
        <v>0</v>
      </c>
      <c r="J20" s="42">
        <f t="shared" si="0"/>
        <v>0</v>
      </c>
    </row>
    <row r="21" spans="1:10" ht="74.75" customHeight="1">
      <c r="A21" s="55"/>
      <c r="B21" s="18">
        <v>20</v>
      </c>
      <c r="C21" s="28" t="s">
        <v>64</v>
      </c>
      <c r="D21" s="1" t="s">
        <v>6</v>
      </c>
      <c r="E21" s="9" t="s">
        <v>3</v>
      </c>
      <c r="F21" s="64" t="s">
        <v>3</v>
      </c>
      <c r="G21" s="60" t="s">
        <v>3</v>
      </c>
      <c r="H21" s="56">
        <v>5</v>
      </c>
      <c r="I21" s="41">
        <v>0</v>
      </c>
      <c r="J21" s="42">
        <f t="shared" si="0"/>
        <v>0</v>
      </c>
    </row>
    <row r="22" spans="1:10" ht="68.6" customHeight="1">
      <c r="A22" s="55" t="s">
        <v>81</v>
      </c>
      <c r="B22" s="40">
        <v>21</v>
      </c>
      <c r="C22" s="28" t="s">
        <v>52</v>
      </c>
      <c r="D22" s="1" t="s">
        <v>6</v>
      </c>
      <c r="E22" s="9" t="s">
        <v>3</v>
      </c>
      <c r="F22" s="60" t="s">
        <v>3</v>
      </c>
      <c r="G22" s="60" t="s">
        <v>3</v>
      </c>
      <c r="H22" s="56">
        <v>20</v>
      </c>
      <c r="I22" s="41">
        <v>0</v>
      </c>
      <c r="J22" s="42">
        <f t="shared" si="0"/>
        <v>0</v>
      </c>
    </row>
    <row r="23" spans="1:10" ht="57.1" customHeight="1">
      <c r="A23" s="55"/>
      <c r="B23" s="18">
        <v>22</v>
      </c>
      <c r="C23" s="24" t="s">
        <v>180</v>
      </c>
      <c r="D23" s="1" t="s">
        <v>6</v>
      </c>
      <c r="E23" s="1" t="s">
        <v>94</v>
      </c>
      <c r="F23" s="60" t="s">
        <v>3</v>
      </c>
      <c r="G23" s="67" t="s">
        <v>3</v>
      </c>
      <c r="H23" s="56">
        <v>84</v>
      </c>
      <c r="I23" s="41">
        <v>0</v>
      </c>
      <c r="J23" s="42">
        <f t="shared" si="0"/>
        <v>0</v>
      </c>
    </row>
    <row r="24" spans="1:10" ht="72.75" customHeight="1">
      <c r="A24" s="55" t="s">
        <v>82</v>
      </c>
      <c r="B24" s="40">
        <v>23</v>
      </c>
      <c r="C24" s="28" t="s">
        <v>156</v>
      </c>
      <c r="D24" s="1" t="s">
        <v>6</v>
      </c>
      <c r="E24" s="3" t="s">
        <v>3</v>
      </c>
      <c r="F24" s="60" t="s">
        <v>132</v>
      </c>
      <c r="G24" s="67" t="s">
        <v>145</v>
      </c>
      <c r="H24" s="56">
        <v>50</v>
      </c>
      <c r="I24" s="41">
        <v>0</v>
      </c>
      <c r="J24" s="42">
        <f t="shared" si="0"/>
        <v>0</v>
      </c>
    </row>
    <row r="25" spans="1:10" ht="80.15" customHeight="1">
      <c r="A25" s="55" t="s">
        <v>158</v>
      </c>
      <c r="B25" s="18">
        <v>24</v>
      </c>
      <c r="C25" s="26" t="s">
        <v>157</v>
      </c>
      <c r="D25" s="2" t="s">
        <v>6</v>
      </c>
      <c r="E25" s="3" t="s">
        <v>3</v>
      </c>
      <c r="F25" s="60" t="s">
        <v>3</v>
      </c>
      <c r="G25" s="67" t="s">
        <v>145</v>
      </c>
      <c r="H25" s="60">
        <v>90</v>
      </c>
      <c r="I25" s="41">
        <v>0</v>
      </c>
      <c r="J25" s="42">
        <f t="shared" si="0"/>
        <v>0</v>
      </c>
    </row>
    <row r="26" spans="1:10" ht="66.6" customHeight="1">
      <c r="A26" s="55"/>
      <c r="B26" s="40">
        <v>25</v>
      </c>
      <c r="C26" s="30" t="s">
        <v>67</v>
      </c>
      <c r="D26" s="4" t="s">
        <v>5</v>
      </c>
      <c r="E26" s="3" t="s">
        <v>3</v>
      </c>
      <c r="F26" s="60" t="s">
        <v>3</v>
      </c>
      <c r="G26" s="67" t="s">
        <v>3</v>
      </c>
      <c r="H26" s="60">
        <v>10</v>
      </c>
      <c r="I26" s="41">
        <v>0</v>
      </c>
      <c r="J26" s="42">
        <f t="shared" si="0"/>
        <v>0</v>
      </c>
    </row>
    <row r="27" spans="1:10" ht="76.1" customHeight="1">
      <c r="A27" s="55"/>
      <c r="B27" s="18">
        <v>26</v>
      </c>
      <c r="C27" s="30" t="s">
        <v>134</v>
      </c>
      <c r="D27" s="4" t="s">
        <v>48</v>
      </c>
      <c r="E27" s="3" t="s">
        <v>3</v>
      </c>
      <c r="F27" s="60" t="s">
        <v>133</v>
      </c>
      <c r="G27" s="67" t="s">
        <v>145</v>
      </c>
      <c r="H27" s="56">
        <v>235</v>
      </c>
      <c r="I27" s="41">
        <v>0</v>
      </c>
      <c r="J27" s="42">
        <f t="shared" si="0"/>
        <v>0</v>
      </c>
    </row>
    <row r="28" spans="1:10" ht="55.7" customHeight="1">
      <c r="A28" s="55"/>
      <c r="B28" s="40">
        <v>27</v>
      </c>
      <c r="C28" s="26" t="s">
        <v>68</v>
      </c>
      <c r="D28" s="2" t="s">
        <v>7</v>
      </c>
      <c r="E28" s="3" t="s">
        <v>3</v>
      </c>
      <c r="F28" s="60" t="s">
        <v>3</v>
      </c>
      <c r="G28" s="67" t="s">
        <v>3</v>
      </c>
      <c r="H28" s="56">
        <v>20</v>
      </c>
      <c r="I28" s="41">
        <v>0</v>
      </c>
      <c r="J28" s="42">
        <f t="shared" si="0"/>
        <v>0</v>
      </c>
    </row>
    <row r="29" spans="1:10" ht="116.85" customHeight="1">
      <c r="A29" s="55"/>
      <c r="B29" s="18">
        <v>28</v>
      </c>
      <c r="C29" s="26" t="s">
        <v>181</v>
      </c>
      <c r="D29" s="2" t="s">
        <v>6</v>
      </c>
      <c r="E29" s="3" t="s">
        <v>3</v>
      </c>
      <c r="F29" s="60" t="s">
        <v>3</v>
      </c>
      <c r="G29" s="67" t="s">
        <v>3</v>
      </c>
      <c r="H29" s="56">
        <v>5</v>
      </c>
      <c r="I29" s="41">
        <v>0</v>
      </c>
      <c r="J29" s="42">
        <f t="shared" si="0"/>
        <v>0</v>
      </c>
    </row>
    <row r="30" spans="1:10" ht="70" customHeight="1">
      <c r="A30" s="55" t="s">
        <v>152</v>
      </c>
      <c r="B30" s="40">
        <v>29</v>
      </c>
      <c r="C30" s="32" t="s">
        <v>159</v>
      </c>
      <c r="D30" s="5" t="s">
        <v>9</v>
      </c>
      <c r="E30" s="6" t="s">
        <v>17</v>
      </c>
      <c r="F30" s="60" t="s">
        <v>3</v>
      </c>
      <c r="G30" s="67" t="s">
        <v>147</v>
      </c>
      <c r="H30" s="56">
        <v>160</v>
      </c>
      <c r="I30" s="41">
        <v>0</v>
      </c>
      <c r="J30" s="42">
        <f t="shared" si="0"/>
        <v>0</v>
      </c>
    </row>
    <row r="31" spans="1:10" s="43" customFormat="1" ht="78.15" customHeight="1">
      <c r="A31" s="55"/>
      <c r="B31" s="18">
        <v>30</v>
      </c>
      <c r="C31" s="32" t="s">
        <v>160</v>
      </c>
      <c r="D31" s="5" t="s">
        <v>13</v>
      </c>
      <c r="E31" s="6" t="s">
        <v>15</v>
      </c>
      <c r="F31" s="60" t="s">
        <v>3</v>
      </c>
      <c r="G31" s="67" t="s">
        <v>3</v>
      </c>
      <c r="H31" s="56">
        <v>50</v>
      </c>
      <c r="I31" s="41">
        <v>0</v>
      </c>
      <c r="J31" s="42">
        <f t="shared" si="0"/>
        <v>0</v>
      </c>
    </row>
    <row r="32" spans="1:10" ht="82.2" customHeight="1">
      <c r="A32" s="55"/>
      <c r="B32" s="40">
        <v>31</v>
      </c>
      <c r="C32" s="33" t="s">
        <v>161</v>
      </c>
      <c r="D32" s="7" t="s">
        <v>8</v>
      </c>
      <c r="E32" s="13" t="s">
        <v>95</v>
      </c>
      <c r="F32" s="60" t="s">
        <v>3</v>
      </c>
      <c r="G32" s="67" t="s">
        <v>147</v>
      </c>
      <c r="H32" s="61">
        <v>60</v>
      </c>
      <c r="I32" s="41">
        <v>0</v>
      </c>
      <c r="J32" s="42">
        <f t="shared" si="0"/>
        <v>0</v>
      </c>
    </row>
    <row r="33" spans="1:10" ht="77.45" customHeight="1">
      <c r="A33" s="55" t="s">
        <v>89</v>
      </c>
      <c r="B33" s="18">
        <v>32</v>
      </c>
      <c r="C33" s="30" t="s">
        <v>53</v>
      </c>
      <c r="D33" s="4" t="s">
        <v>8</v>
      </c>
      <c r="E33" s="15" t="s">
        <v>96</v>
      </c>
      <c r="F33" s="60" t="s">
        <v>3</v>
      </c>
      <c r="G33" s="67" t="s">
        <v>147</v>
      </c>
      <c r="H33" s="56">
        <v>55</v>
      </c>
      <c r="I33" s="41">
        <v>0</v>
      </c>
      <c r="J33" s="42">
        <f t="shared" si="0"/>
        <v>0</v>
      </c>
    </row>
    <row r="34" spans="1:10" ht="72" customHeight="1">
      <c r="A34" s="55"/>
      <c r="B34" s="40">
        <v>33</v>
      </c>
      <c r="C34" s="30" t="s">
        <v>91</v>
      </c>
      <c r="D34" s="4" t="s">
        <v>8</v>
      </c>
      <c r="E34" s="15" t="s">
        <v>96</v>
      </c>
      <c r="F34" s="60" t="s">
        <v>3</v>
      </c>
      <c r="G34" s="67" t="s">
        <v>3</v>
      </c>
      <c r="H34" s="56">
        <v>50</v>
      </c>
      <c r="I34" s="41">
        <v>0</v>
      </c>
      <c r="J34" s="42">
        <f t="shared" si="0"/>
        <v>0</v>
      </c>
    </row>
    <row r="35" spans="1:10" ht="82.9" customHeight="1">
      <c r="A35" s="55"/>
      <c r="B35" s="18">
        <v>34</v>
      </c>
      <c r="C35" s="30" t="s">
        <v>50</v>
      </c>
      <c r="D35" s="4" t="s">
        <v>11</v>
      </c>
      <c r="E35" s="15" t="s">
        <v>18</v>
      </c>
      <c r="F35" s="60" t="s">
        <v>3</v>
      </c>
      <c r="G35" s="67" t="s">
        <v>3</v>
      </c>
      <c r="H35" s="56">
        <v>30</v>
      </c>
      <c r="I35" s="41">
        <v>0</v>
      </c>
      <c r="J35" s="42">
        <f t="shared" si="0"/>
        <v>0</v>
      </c>
    </row>
    <row r="36" spans="1:10" s="43" customFormat="1" ht="80.15" customHeight="1">
      <c r="A36" s="55" t="s">
        <v>90</v>
      </c>
      <c r="B36" s="40">
        <v>35</v>
      </c>
      <c r="C36" s="30" t="s">
        <v>162</v>
      </c>
      <c r="D36" s="4" t="s">
        <v>11</v>
      </c>
      <c r="E36" s="15" t="s">
        <v>12</v>
      </c>
      <c r="F36" s="64" t="s">
        <v>3</v>
      </c>
      <c r="G36" s="60" t="s">
        <v>147</v>
      </c>
      <c r="H36" s="56">
        <v>10</v>
      </c>
      <c r="I36" s="41">
        <v>0</v>
      </c>
      <c r="J36" s="42">
        <f t="shared" si="0"/>
        <v>0</v>
      </c>
    </row>
    <row r="37" spans="1:10" s="43" customFormat="1" ht="84.9" customHeight="1">
      <c r="A37" s="55"/>
      <c r="B37" s="18">
        <v>36</v>
      </c>
      <c r="C37" s="26" t="s">
        <v>163</v>
      </c>
      <c r="D37" s="2" t="s">
        <v>13</v>
      </c>
      <c r="E37" s="3" t="s">
        <v>14</v>
      </c>
      <c r="F37" s="60" t="s">
        <v>3</v>
      </c>
      <c r="G37" s="60" t="s">
        <v>3</v>
      </c>
      <c r="H37" s="56">
        <v>15</v>
      </c>
      <c r="I37" s="41">
        <v>0</v>
      </c>
      <c r="J37" s="42">
        <f t="shared" si="0"/>
        <v>0</v>
      </c>
    </row>
    <row r="38" spans="1:10" ht="90.35" customHeight="1">
      <c r="A38" s="69"/>
      <c r="B38" s="40">
        <v>37</v>
      </c>
      <c r="C38" s="29" t="s">
        <v>164</v>
      </c>
      <c r="D38" s="20" t="s">
        <v>11</v>
      </c>
      <c r="E38" s="19" t="s">
        <v>12</v>
      </c>
      <c r="F38" s="64" t="s">
        <v>3</v>
      </c>
      <c r="G38" s="60" t="s">
        <v>147</v>
      </c>
      <c r="H38" s="59">
        <v>5</v>
      </c>
      <c r="I38" s="41">
        <v>0</v>
      </c>
      <c r="J38" s="42">
        <f t="shared" si="0"/>
        <v>0</v>
      </c>
    </row>
    <row r="39" spans="1:10" ht="89.7" customHeight="1">
      <c r="A39" s="55" t="s">
        <v>88</v>
      </c>
      <c r="B39" s="18">
        <v>38</v>
      </c>
      <c r="C39" s="28" t="s">
        <v>57</v>
      </c>
      <c r="D39" s="1" t="s">
        <v>13</v>
      </c>
      <c r="E39" s="9" t="s">
        <v>14</v>
      </c>
      <c r="F39" s="60" t="s">
        <v>3</v>
      </c>
      <c r="G39" s="60" t="s">
        <v>147</v>
      </c>
      <c r="H39" s="56">
        <v>10</v>
      </c>
      <c r="I39" s="41">
        <v>0</v>
      </c>
      <c r="J39" s="42">
        <f t="shared" si="0"/>
        <v>0</v>
      </c>
    </row>
    <row r="40" spans="1:10" ht="69.3" customHeight="1">
      <c r="A40" s="70"/>
      <c r="B40" s="40">
        <v>39</v>
      </c>
      <c r="C40" s="28" t="s">
        <v>43</v>
      </c>
      <c r="D40" s="1" t="s">
        <v>13</v>
      </c>
      <c r="E40" s="9" t="s">
        <v>26</v>
      </c>
      <c r="F40" s="60" t="s">
        <v>3</v>
      </c>
      <c r="G40" s="67" t="s">
        <v>147</v>
      </c>
      <c r="H40" s="56">
        <v>215</v>
      </c>
      <c r="I40" s="41">
        <v>0</v>
      </c>
      <c r="J40" s="42">
        <f t="shared" si="0"/>
        <v>0</v>
      </c>
    </row>
    <row r="41" spans="1:10" ht="70" customHeight="1">
      <c r="A41" s="68" t="s">
        <v>69</v>
      </c>
      <c r="B41" s="18">
        <v>40</v>
      </c>
      <c r="C41" s="34" t="s">
        <v>27</v>
      </c>
      <c r="D41" s="21" t="s">
        <v>28</v>
      </c>
      <c r="E41" s="22" t="s">
        <v>29</v>
      </c>
      <c r="F41" s="63" t="s">
        <v>3</v>
      </c>
      <c r="G41" s="67" t="s">
        <v>3</v>
      </c>
      <c r="H41" s="58">
        <v>5</v>
      </c>
      <c r="I41" s="41">
        <v>0</v>
      </c>
      <c r="J41" s="42">
        <f t="shared" si="0"/>
        <v>0</v>
      </c>
    </row>
    <row r="42" spans="1:10" ht="46.2" customHeight="1">
      <c r="A42" s="55"/>
      <c r="B42" s="40">
        <v>41</v>
      </c>
      <c r="C42" s="26" t="s">
        <v>182</v>
      </c>
      <c r="D42" s="2" t="s">
        <v>8</v>
      </c>
      <c r="E42" s="3" t="s">
        <v>95</v>
      </c>
      <c r="F42" s="60" t="s">
        <v>3</v>
      </c>
      <c r="G42" s="67" t="s">
        <v>3</v>
      </c>
      <c r="H42" s="56">
        <v>15</v>
      </c>
      <c r="I42" s="41">
        <v>0</v>
      </c>
      <c r="J42" s="42">
        <f t="shared" si="0"/>
        <v>0</v>
      </c>
    </row>
    <row r="43" spans="1:10" ht="63.2" customHeight="1">
      <c r="A43" s="55"/>
      <c r="B43" s="18">
        <v>42</v>
      </c>
      <c r="C43" s="28" t="s">
        <v>42</v>
      </c>
      <c r="D43" s="1" t="s">
        <v>40</v>
      </c>
      <c r="E43" s="9" t="s">
        <v>41</v>
      </c>
      <c r="F43" s="60" t="s">
        <v>3</v>
      </c>
      <c r="G43" s="67" t="s">
        <v>3</v>
      </c>
      <c r="H43" s="56">
        <v>45</v>
      </c>
      <c r="I43" s="41">
        <v>0</v>
      </c>
      <c r="J43" s="42">
        <f t="shared" si="0"/>
        <v>0</v>
      </c>
    </row>
    <row r="44" spans="1:10" ht="80.15" customHeight="1">
      <c r="A44" s="55"/>
      <c r="B44" s="40">
        <v>43</v>
      </c>
      <c r="C44" s="10" t="s">
        <v>46</v>
      </c>
      <c r="D44" s="11" t="s">
        <v>44</v>
      </c>
      <c r="E44" s="17" t="s">
        <v>45</v>
      </c>
      <c r="F44" s="60" t="s">
        <v>3</v>
      </c>
      <c r="G44" s="67" t="s">
        <v>3</v>
      </c>
      <c r="H44" s="66">
        <v>5</v>
      </c>
      <c r="I44" s="41">
        <v>0</v>
      </c>
      <c r="J44" s="42">
        <f t="shared" si="0"/>
        <v>0</v>
      </c>
    </row>
    <row r="45" spans="1:10" ht="72.75" customHeight="1">
      <c r="A45" s="55" t="s">
        <v>56</v>
      </c>
      <c r="B45" s="18">
        <v>44</v>
      </c>
      <c r="C45" s="32" t="s">
        <v>165</v>
      </c>
      <c r="D45" s="5" t="s">
        <v>16</v>
      </c>
      <c r="E45" s="6" t="s">
        <v>97</v>
      </c>
      <c r="F45" s="60" t="s">
        <v>3</v>
      </c>
      <c r="G45" s="67" t="s">
        <v>3</v>
      </c>
      <c r="H45" s="56">
        <v>15</v>
      </c>
      <c r="I45" s="41">
        <v>0</v>
      </c>
      <c r="J45" s="42">
        <f t="shared" si="0"/>
        <v>0</v>
      </c>
    </row>
    <row r="46" spans="1:10" ht="67.95" customHeight="1">
      <c r="A46" s="55"/>
      <c r="B46" s="40">
        <v>45</v>
      </c>
      <c r="C46" s="28" t="s">
        <v>58</v>
      </c>
      <c r="D46" s="1" t="s">
        <v>19</v>
      </c>
      <c r="E46" s="9" t="s">
        <v>98</v>
      </c>
      <c r="F46" s="60" t="s">
        <v>3</v>
      </c>
      <c r="G46" s="67" t="s">
        <v>3</v>
      </c>
      <c r="H46" s="56">
        <v>20</v>
      </c>
      <c r="I46" s="41">
        <v>0</v>
      </c>
      <c r="J46" s="42">
        <f t="shared" si="0"/>
        <v>0</v>
      </c>
    </row>
    <row r="47" spans="1:10" ht="65.25" customHeight="1">
      <c r="A47" s="55"/>
      <c r="B47" s="18">
        <v>46</v>
      </c>
      <c r="C47" s="28" t="s">
        <v>25</v>
      </c>
      <c r="D47" s="1" t="s">
        <v>24</v>
      </c>
      <c r="E47" s="9" t="s">
        <v>99</v>
      </c>
      <c r="F47" s="60" t="s">
        <v>3</v>
      </c>
      <c r="G47" s="67" t="s">
        <v>3</v>
      </c>
      <c r="H47" s="56">
        <v>40</v>
      </c>
      <c r="I47" s="41">
        <v>0</v>
      </c>
      <c r="J47" s="42">
        <f t="shared" si="0"/>
        <v>0</v>
      </c>
    </row>
    <row r="48" spans="1:10" ht="63.85" customHeight="1">
      <c r="A48" s="55"/>
      <c r="B48" s="40">
        <v>47</v>
      </c>
      <c r="C48" s="35" t="s">
        <v>70</v>
      </c>
      <c r="D48" s="23" t="s">
        <v>33</v>
      </c>
      <c r="E48" s="25" t="s">
        <v>98</v>
      </c>
      <c r="F48" s="60" t="s">
        <v>3</v>
      </c>
      <c r="G48" s="67" t="s">
        <v>148</v>
      </c>
      <c r="H48" s="56">
        <v>650</v>
      </c>
      <c r="I48" s="41">
        <v>0</v>
      </c>
      <c r="J48" s="42">
        <f t="shared" si="0"/>
        <v>0</v>
      </c>
    </row>
    <row r="49" spans="1:10" ht="65.25" customHeight="1">
      <c r="A49" s="69"/>
      <c r="B49" s="18">
        <v>48</v>
      </c>
      <c r="C49" s="36" t="s">
        <v>35</v>
      </c>
      <c r="D49" s="20" t="s">
        <v>34</v>
      </c>
      <c r="E49" s="19" t="s">
        <v>100</v>
      </c>
      <c r="F49" s="60" t="s">
        <v>3</v>
      </c>
      <c r="G49" s="67" t="s">
        <v>3</v>
      </c>
      <c r="H49" s="59">
        <v>5</v>
      </c>
      <c r="I49" s="41">
        <v>0</v>
      </c>
      <c r="J49" s="42">
        <f t="shared" si="0"/>
        <v>0</v>
      </c>
    </row>
    <row r="50" spans="1:10" ht="60.45" customHeight="1">
      <c r="A50" s="69"/>
      <c r="B50" s="40">
        <v>49</v>
      </c>
      <c r="C50" s="28" t="s">
        <v>72</v>
      </c>
      <c r="D50" s="1" t="s">
        <v>33</v>
      </c>
      <c r="E50" s="9" t="s">
        <v>98</v>
      </c>
      <c r="F50" s="60" t="s">
        <v>3</v>
      </c>
      <c r="G50" s="67" t="s">
        <v>3</v>
      </c>
      <c r="H50" s="56">
        <v>40</v>
      </c>
      <c r="I50" s="41">
        <v>0</v>
      </c>
      <c r="J50" s="42">
        <f t="shared" si="0"/>
        <v>0</v>
      </c>
    </row>
    <row r="51" spans="1:10" ht="53" customHeight="1">
      <c r="A51" s="55"/>
      <c r="B51" s="18">
        <v>50</v>
      </c>
      <c r="C51" s="28" t="s">
        <v>167</v>
      </c>
      <c r="D51" s="1" t="s">
        <v>16</v>
      </c>
      <c r="E51" s="9" t="s">
        <v>101</v>
      </c>
      <c r="F51" s="60" t="s">
        <v>3</v>
      </c>
      <c r="G51" s="67" t="s">
        <v>149</v>
      </c>
      <c r="H51" s="56">
        <v>420</v>
      </c>
      <c r="I51" s="41">
        <v>0</v>
      </c>
      <c r="J51" s="42">
        <f t="shared" si="0"/>
        <v>0</v>
      </c>
    </row>
    <row r="52" spans="1:10" ht="63.85" customHeight="1">
      <c r="A52" s="55"/>
      <c r="B52" s="40">
        <v>51</v>
      </c>
      <c r="C52" s="28" t="s">
        <v>71</v>
      </c>
      <c r="D52" s="1" t="s">
        <v>59</v>
      </c>
      <c r="E52" s="9" t="s">
        <v>102</v>
      </c>
      <c r="F52" s="60" t="s">
        <v>3</v>
      </c>
      <c r="G52" s="67" t="s">
        <v>3</v>
      </c>
      <c r="H52" s="56">
        <v>15</v>
      </c>
      <c r="I52" s="41">
        <v>0</v>
      </c>
      <c r="J52" s="42">
        <f t="shared" si="0"/>
        <v>0</v>
      </c>
    </row>
    <row r="53" spans="1:10" ht="76.1" customHeight="1">
      <c r="A53" s="55"/>
      <c r="B53" s="18">
        <v>52</v>
      </c>
      <c r="C53" s="28" t="s">
        <v>73</v>
      </c>
      <c r="D53" s="1" t="s">
        <v>37</v>
      </c>
      <c r="E53" s="9" t="s">
        <v>3</v>
      </c>
      <c r="F53" s="60" t="s">
        <v>3</v>
      </c>
      <c r="G53" s="67" t="s">
        <v>150</v>
      </c>
      <c r="H53" s="56">
        <v>40</v>
      </c>
      <c r="I53" s="41">
        <v>0</v>
      </c>
      <c r="J53" s="42">
        <f t="shared" si="0"/>
        <v>0</v>
      </c>
    </row>
    <row r="54" spans="1:10" ht="65.9" customHeight="1">
      <c r="A54" s="55"/>
      <c r="B54" s="40">
        <v>53</v>
      </c>
      <c r="C54" s="33" t="s">
        <v>75</v>
      </c>
      <c r="D54" s="7" t="s">
        <v>33</v>
      </c>
      <c r="E54" s="13" t="s">
        <v>103</v>
      </c>
      <c r="F54" s="60" t="s">
        <v>3</v>
      </c>
      <c r="G54" s="67" t="s">
        <v>3</v>
      </c>
      <c r="H54" s="56">
        <v>5</v>
      </c>
      <c r="I54" s="41">
        <v>0</v>
      </c>
      <c r="J54" s="42">
        <f t="shared" si="0"/>
        <v>0</v>
      </c>
    </row>
    <row r="55" spans="1:10" ht="65.25" customHeight="1">
      <c r="A55" s="55" t="s">
        <v>83</v>
      </c>
      <c r="B55" s="18">
        <v>54</v>
      </c>
      <c r="C55" s="26" t="s">
        <v>74</v>
      </c>
      <c r="D55" s="2" t="s">
        <v>22</v>
      </c>
      <c r="E55" s="3" t="s">
        <v>104</v>
      </c>
      <c r="F55" s="60" t="s">
        <v>3</v>
      </c>
      <c r="G55" s="67" t="s">
        <v>3</v>
      </c>
      <c r="H55" s="60">
        <v>5</v>
      </c>
      <c r="I55" s="41">
        <v>0</v>
      </c>
      <c r="J55" s="42">
        <f t="shared" si="0"/>
        <v>0</v>
      </c>
    </row>
    <row r="56" spans="1:10" ht="59.1" customHeight="1">
      <c r="A56" s="55"/>
      <c r="B56" s="40">
        <v>55</v>
      </c>
      <c r="C56" s="29" t="s">
        <v>49</v>
      </c>
      <c r="D56" s="20" t="s">
        <v>22</v>
      </c>
      <c r="E56" s="19" t="s">
        <v>105</v>
      </c>
      <c r="F56" s="60" t="s">
        <v>3</v>
      </c>
      <c r="G56" s="67" t="s">
        <v>3</v>
      </c>
      <c r="H56" s="56">
        <v>50</v>
      </c>
      <c r="I56" s="41">
        <v>0</v>
      </c>
      <c r="J56" s="42">
        <f t="shared" si="0"/>
        <v>0</v>
      </c>
    </row>
    <row r="57" spans="1:10" ht="74.05" customHeight="1">
      <c r="A57" s="55" t="s">
        <v>84</v>
      </c>
      <c r="B57" s="18">
        <v>56</v>
      </c>
      <c r="C57" s="30" t="s">
        <v>76</v>
      </c>
      <c r="D57" s="4" t="s">
        <v>20</v>
      </c>
      <c r="E57" s="9" t="s">
        <v>105</v>
      </c>
      <c r="F57" s="60" t="s">
        <v>3</v>
      </c>
      <c r="G57" s="67" t="s">
        <v>3</v>
      </c>
      <c r="H57" s="56">
        <v>5</v>
      </c>
      <c r="I57" s="41">
        <v>0</v>
      </c>
      <c r="J57" s="42">
        <f t="shared" si="0"/>
        <v>0</v>
      </c>
    </row>
    <row r="58" spans="1:10" ht="68.6" customHeight="1">
      <c r="A58" s="55"/>
      <c r="B58" s="40">
        <v>57</v>
      </c>
      <c r="C58" s="10" t="s">
        <v>21</v>
      </c>
      <c r="D58" s="4" t="s">
        <v>47</v>
      </c>
      <c r="E58" s="9" t="s">
        <v>105</v>
      </c>
      <c r="F58" s="60" t="s">
        <v>3</v>
      </c>
      <c r="G58" s="67" t="s">
        <v>3</v>
      </c>
      <c r="H58" s="56">
        <v>5</v>
      </c>
      <c r="I58" s="41">
        <v>0</v>
      </c>
      <c r="J58" s="42">
        <f t="shared" si="0"/>
        <v>0</v>
      </c>
    </row>
    <row r="59" spans="1:10" ht="84.25" customHeight="1">
      <c r="A59" s="55" t="s">
        <v>85</v>
      </c>
      <c r="B59" s="18">
        <v>58</v>
      </c>
      <c r="C59" s="28" t="s">
        <v>121</v>
      </c>
      <c r="D59" s="4" t="s">
        <v>32</v>
      </c>
      <c r="E59" s="1" t="s">
        <v>106</v>
      </c>
      <c r="F59" s="60" t="s">
        <v>3</v>
      </c>
      <c r="G59" s="67" t="s">
        <v>3</v>
      </c>
      <c r="H59" s="56">
        <v>45</v>
      </c>
      <c r="I59" s="41">
        <v>0</v>
      </c>
      <c r="J59" s="42">
        <f t="shared" si="0"/>
        <v>0</v>
      </c>
    </row>
    <row r="60" spans="1:10" ht="65.9" customHeight="1">
      <c r="A60" s="55" t="s">
        <v>60</v>
      </c>
      <c r="B60" s="40">
        <v>59</v>
      </c>
      <c r="C60" s="28" t="s">
        <v>77</v>
      </c>
      <c r="D60" s="1" t="s">
        <v>22</v>
      </c>
      <c r="E60" s="9" t="s">
        <v>3</v>
      </c>
      <c r="F60" s="60" t="s">
        <v>130</v>
      </c>
      <c r="G60" s="67">
        <v>1</v>
      </c>
      <c r="H60" s="56">
        <v>15</v>
      </c>
      <c r="I60" s="41">
        <v>0</v>
      </c>
      <c r="J60" s="42">
        <f t="shared" si="0"/>
        <v>0</v>
      </c>
    </row>
    <row r="61" spans="1:10" ht="49.6" customHeight="1">
      <c r="A61" s="55"/>
      <c r="B61" s="18">
        <v>60</v>
      </c>
      <c r="C61" s="28" t="s">
        <v>51</v>
      </c>
      <c r="D61" s="1" t="s">
        <v>22</v>
      </c>
      <c r="E61" s="9" t="s">
        <v>3</v>
      </c>
      <c r="F61" s="60" t="s">
        <v>131</v>
      </c>
      <c r="G61" s="67">
        <v>1</v>
      </c>
      <c r="H61" s="56">
        <v>25</v>
      </c>
      <c r="I61" s="41">
        <v>0</v>
      </c>
      <c r="J61" s="42">
        <f t="shared" si="0"/>
        <v>0</v>
      </c>
    </row>
    <row r="62" spans="1:10" ht="68.6" customHeight="1">
      <c r="A62" s="55" t="s">
        <v>86</v>
      </c>
      <c r="B62" s="40">
        <v>61</v>
      </c>
      <c r="C62" s="37" t="s">
        <v>166</v>
      </c>
      <c r="D62" s="12" t="s">
        <v>122</v>
      </c>
      <c r="E62" s="9" t="s">
        <v>123</v>
      </c>
      <c r="F62" s="60" t="s">
        <v>3</v>
      </c>
      <c r="G62" s="67" t="s">
        <v>3</v>
      </c>
      <c r="H62" s="56">
        <v>5</v>
      </c>
      <c r="I62" s="41">
        <v>0</v>
      </c>
      <c r="J62" s="42">
        <f t="shared" si="0"/>
        <v>0</v>
      </c>
    </row>
    <row r="63" spans="1:10" ht="63.85" customHeight="1">
      <c r="A63" s="55" t="s">
        <v>87</v>
      </c>
      <c r="B63" s="18">
        <v>62</v>
      </c>
      <c r="C63" s="29" t="s">
        <v>78</v>
      </c>
      <c r="D63" s="20" t="s">
        <v>23</v>
      </c>
      <c r="E63" s="19" t="s">
        <v>107</v>
      </c>
      <c r="F63" s="60" t="s">
        <v>3</v>
      </c>
      <c r="G63" s="67" t="s">
        <v>3</v>
      </c>
      <c r="H63" s="56">
        <v>5</v>
      </c>
      <c r="I63" s="41">
        <v>0</v>
      </c>
      <c r="J63" s="42">
        <f t="shared" si="0"/>
        <v>0</v>
      </c>
    </row>
    <row r="64" spans="1:10" ht="31.25" customHeight="1">
      <c r="A64" s="74" t="s">
        <v>113</v>
      </c>
      <c r="B64" s="18">
        <v>63</v>
      </c>
      <c r="C64" s="38" t="s">
        <v>115</v>
      </c>
      <c r="D64" s="20" t="s">
        <v>140</v>
      </c>
      <c r="E64" s="20" t="s">
        <v>3</v>
      </c>
      <c r="F64" s="60" t="s">
        <v>3</v>
      </c>
      <c r="G64" s="67" t="s">
        <v>3</v>
      </c>
      <c r="H64" s="56">
        <v>265</v>
      </c>
      <c r="I64" s="41">
        <v>0</v>
      </c>
      <c r="J64" s="42">
        <f t="shared" si="0"/>
        <v>0</v>
      </c>
    </row>
    <row r="65" spans="1:10" ht="31.25" customHeight="1">
      <c r="A65" s="75"/>
      <c r="B65" s="18">
        <v>64</v>
      </c>
      <c r="C65" s="54" t="s">
        <v>125</v>
      </c>
      <c r="D65" s="20" t="s">
        <v>141</v>
      </c>
      <c r="E65" s="20" t="s">
        <v>3</v>
      </c>
      <c r="F65" s="60" t="s">
        <v>3</v>
      </c>
      <c r="G65" s="67" t="s">
        <v>3</v>
      </c>
      <c r="H65" s="56">
        <v>220</v>
      </c>
      <c r="I65" s="41">
        <v>0</v>
      </c>
      <c r="J65" s="42">
        <f t="shared" si="0"/>
        <v>0</v>
      </c>
    </row>
    <row r="66" spans="1:10" ht="31.95" customHeight="1">
      <c r="A66" s="75"/>
      <c r="B66" s="18">
        <v>65</v>
      </c>
      <c r="C66" s="29" t="s">
        <v>114</v>
      </c>
      <c r="D66" s="20" t="s">
        <v>135</v>
      </c>
      <c r="E66" s="20" t="s">
        <v>3</v>
      </c>
      <c r="F66" s="60" t="s">
        <v>3</v>
      </c>
      <c r="G66" s="67" t="s">
        <v>3</v>
      </c>
      <c r="H66" s="56">
        <v>220</v>
      </c>
      <c r="I66" s="41">
        <v>0</v>
      </c>
      <c r="J66" s="42">
        <f t="shared" si="0"/>
        <v>0</v>
      </c>
    </row>
    <row r="67" spans="1:10" ht="31.25" customHeight="1">
      <c r="A67" s="76"/>
      <c r="B67" s="18">
        <v>66</v>
      </c>
      <c r="C67" s="29" t="s">
        <v>116</v>
      </c>
      <c r="D67" s="20" t="s">
        <v>136</v>
      </c>
      <c r="E67" s="20" t="s">
        <v>3</v>
      </c>
      <c r="F67" s="60" t="s">
        <v>3</v>
      </c>
      <c r="G67" s="67" t="s">
        <v>3</v>
      </c>
      <c r="H67" s="56">
        <v>15</v>
      </c>
      <c r="I67" s="41">
        <v>0</v>
      </c>
      <c r="J67" s="42">
        <f aca="true" t="shared" si="1" ref="J67:J71">I67*H67*3</f>
        <v>0</v>
      </c>
    </row>
    <row r="68" spans="1:10" ht="34" customHeight="1">
      <c r="A68" s="77" t="s">
        <v>119</v>
      </c>
      <c r="B68" s="18">
        <v>67</v>
      </c>
      <c r="C68" s="29" t="s">
        <v>117</v>
      </c>
      <c r="D68" s="20" t="s">
        <v>137</v>
      </c>
      <c r="E68" s="20" t="s">
        <v>3</v>
      </c>
      <c r="F68" s="60" t="s">
        <v>3</v>
      </c>
      <c r="G68" s="67" t="s">
        <v>3</v>
      </c>
      <c r="H68" s="56">
        <v>25</v>
      </c>
      <c r="I68" s="41">
        <v>0</v>
      </c>
      <c r="J68" s="42">
        <f t="shared" si="1"/>
        <v>0</v>
      </c>
    </row>
    <row r="69" spans="1:10" ht="34" customHeight="1">
      <c r="A69" s="78"/>
      <c r="B69" s="44">
        <v>68</v>
      </c>
      <c r="C69" s="28" t="s">
        <v>128</v>
      </c>
      <c r="D69" s="5" t="s">
        <v>135</v>
      </c>
      <c r="E69" s="20" t="s">
        <v>3</v>
      </c>
      <c r="F69" s="60" t="s">
        <v>3</v>
      </c>
      <c r="G69" s="67" t="s">
        <v>3</v>
      </c>
      <c r="H69" s="59">
        <v>50</v>
      </c>
      <c r="I69" s="41">
        <v>0</v>
      </c>
      <c r="J69" s="42">
        <f t="shared" si="1"/>
        <v>0</v>
      </c>
    </row>
    <row r="70" spans="1:10" ht="36" customHeight="1">
      <c r="A70" s="79"/>
      <c r="B70" s="44">
        <v>69</v>
      </c>
      <c r="C70" s="36" t="s">
        <v>124</v>
      </c>
      <c r="D70" s="20" t="s">
        <v>138</v>
      </c>
      <c r="E70" s="20" t="s">
        <v>3</v>
      </c>
      <c r="F70" s="60" t="s">
        <v>3</v>
      </c>
      <c r="G70" s="67" t="s">
        <v>3</v>
      </c>
      <c r="H70" s="59">
        <v>50</v>
      </c>
      <c r="I70" s="41">
        <v>0</v>
      </c>
      <c r="J70" s="42">
        <f t="shared" si="1"/>
        <v>0</v>
      </c>
    </row>
    <row r="71" spans="1:10" ht="29.25" customHeight="1">
      <c r="A71" s="79"/>
      <c r="B71" s="46">
        <v>70</v>
      </c>
      <c r="C71" s="36" t="s">
        <v>118</v>
      </c>
      <c r="D71" s="20" t="s">
        <v>139</v>
      </c>
      <c r="E71" s="20" t="s">
        <v>3</v>
      </c>
      <c r="F71" s="60" t="s">
        <v>3</v>
      </c>
      <c r="G71" s="67" t="s">
        <v>3</v>
      </c>
      <c r="H71" s="59">
        <v>30</v>
      </c>
      <c r="I71" s="41">
        <v>0</v>
      </c>
      <c r="J71" s="42">
        <f t="shared" si="1"/>
        <v>0</v>
      </c>
    </row>
    <row r="72" spans="1:10" s="85" customFormat="1" ht="34" customHeight="1">
      <c r="A72" s="84" t="s">
        <v>120</v>
      </c>
      <c r="B72" s="80"/>
      <c r="C72" s="80"/>
      <c r="D72" s="80"/>
      <c r="E72" s="80"/>
      <c r="F72" s="80"/>
      <c r="G72" s="80"/>
      <c r="H72" s="80"/>
      <c r="I72" s="81"/>
      <c r="J72" s="48">
        <f>SUM(J2:J71)</f>
        <v>0</v>
      </c>
    </row>
    <row r="82" spans="9:10" ht="15">
      <c r="I82" s="72"/>
      <c r="J82" s="73"/>
    </row>
    <row r="83" spans="9:10" ht="15">
      <c r="I83" s="82" t="s">
        <v>153</v>
      </c>
      <c r="J83" s="83"/>
    </row>
  </sheetData>
  <sheetProtection password="C161" sheet="1" objects="1" scenarios="1"/>
  <protectedRanges>
    <protectedRange sqref="I1:J1048576" name="Oblast1"/>
  </protectedRanges>
  <mergeCells count="4">
    <mergeCell ref="A64:A67"/>
    <mergeCell ref="A68:A71"/>
    <mergeCell ref="A72:I72"/>
    <mergeCell ref="I83:J83"/>
  </mergeCells>
  <printOptions/>
  <pageMargins left="0.7" right="0.7" top="0.787401575" bottom="0.787401575" header="0.3" footer="0.3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Černá Lucie</dc:creator>
  <cp:keywords/>
  <dc:description/>
  <cp:lastModifiedBy>Černá Lucie</cp:lastModifiedBy>
  <cp:lastPrinted>2018-12-04T16:33:23Z</cp:lastPrinted>
  <dcterms:created xsi:type="dcterms:W3CDTF">2018-09-04T13:34:23Z</dcterms:created>
  <dcterms:modified xsi:type="dcterms:W3CDTF">2019-01-08T09:50:24Z</dcterms:modified>
  <cp:category/>
  <cp:version/>
  <cp:contentType/>
  <cp:contentStatus/>
</cp:coreProperties>
</file>