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70" tabRatio="549" activeTab="0"/>
  </bookViews>
  <sheets>
    <sheet name="List" sheetId="1" r:id="rId1"/>
  </sheets>
  <definedNames/>
  <calcPr fullCalcOnLoad="1"/>
</workbook>
</file>

<file path=xl/sharedStrings.xml><?xml version="1.0" encoding="utf-8"?>
<sst xmlns="http://schemas.openxmlformats.org/spreadsheetml/2006/main" count="104" uniqueCount="57">
  <si>
    <t>Položka</t>
  </si>
  <si>
    <t>Předmět plnění</t>
  </si>
  <si>
    <t>Popis</t>
  </si>
  <si>
    <t>Barva</t>
  </si>
  <si>
    <t>Požadavky na materiál</t>
  </si>
  <si>
    <t>bílá</t>
  </si>
  <si>
    <t>Požadavek na vzorky v ks</t>
  </si>
  <si>
    <t>Měrná jednotka</t>
  </si>
  <si>
    <t>Předpokládaný odběr MJ/rok</t>
  </si>
  <si>
    <t>KS</t>
  </si>
  <si>
    <t>Rozměr/ velikost</t>
  </si>
  <si>
    <t>Cena za MJ bez DPH</t>
  </si>
  <si>
    <t>Celkem</t>
  </si>
  <si>
    <t>Část 4 - Dětské a kojenecké pacientské prádlo a pleny</t>
  </si>
  <si>
    <t>70 x 70 cm</t>
  </si>
  <si>
    <t>90 x 100 cm</t>
  </si>
  <si>
    <t>100% bavlna, 120 g/m2</t>
  </si>
  <si>
    <t>100% bavlna, 205 g/m2</t>
  </si>
  <si>
    <t>15 x 20 cm</t>
  </si>
  <si>
    <t xml:space="preserve">50 - 92 </t>
  </si>
  <si>
    <t>100% bavlna, 165 g/m2</t>
  </si>
  <si>
    <t>80 x 80 cm</t>
  </si>
  <si>
    <t>50 - 92</t>
  </si>
  <si>
    <t>bavlna 77% : PES 23%</t>
  </si>
  <si>
    <t xml:space="preserve"> </t>
  </si>
  <si>
    <t>plátěné</t>
  </si>
  <si>
    <t>110 - 140</t>
  </si>
  <si>
    <t>dětský motiv</t>
  </si>
  <si>
    <t>Plena</t>
  </si>
  <si>
    <t>Plena tetra</t>
  </si>
  <si>
    <t>Žínka</t>
  </si>
  <si>
    <t>Kabátek směs</t>
  </si>
  <si>
    <t>Dupačky směs</t>
  </si>
  <si>
    <t>Pyžamo dětské kabátek</t>
  </si>
  <si>
    <t>Pyžamo dětské kalhoty</t>
  </si>
  <si>
    <t>Košilka plátěná</t>
  </si>
  <si>
    <t>Cena celkem bez DPH/ 36 měsíců</t>
  </si>
  <si>
    <t>Dupačky bavlněné</t>
  </si>
  <si>
    <t>Kabátek bavlněný</t>
  </si>
  <si>
    <t>Overal bavlněný</t>
  </si>
  <si>
    <t>Košilka bavlněná</t>
  </si>
  <si>
    <t>Nátělník bavlněný</t>
  </si>
  <si>
    <t>Body bavlněné</t>
  </si>
  <si>
    <t>razítko a podpis účastníka</t>
  </si>
  <si>
    <t>světlá barva</t>
  </si>
  <si>
    <t>zdobení výšivkou</t>
  </si>
  <si>
    <t>100% bavlna, 130 g/m2</t>
  </si>
  <si>
    <t>100% bavlna, 115 g/m2</t>
  </si>
  <si>
    <t xml:space="preserve">60 x 70 cm </t>
  </si>
  <si>
    <t xml:space="preserve">ČSN P CEN/TS 14237:2017 „Textilie pro zdravotnictví a zařízení sociálních služeb“ </t>
  </si>
  <si>
    <t>Metodické doporučení Státního zdravotního ústavu č. 1/2000 k posuzování výrobků, které přicházejí do přímého styku s lidským organismem prostřednictvím kůže, příp. sliznic</t>
  </si>
  <si>
    <t>Předmět plnění této části musí splňovat požadavky dle následujících norem (v závislosti na konkr. specifiku jednotlivých položek):</t>
  </si>
  <si>
    <t>vyhláška Ministerstva zdravotnictví ČR č. 84/2001 Sb., o hygienických požadavcích na hračky a výrobky pro děti do 3 let věku, v platném znění</t>
  </si>
  <si>
    <t>OS P 80-07:2018+Z1 „Textilní výrobky pro zdravotnictví a zařízení sociálních služeb“ (příp. dle OS P 80-07:2016 „Textilie pro zdravotnictví - Technické požadavky“)</t>
  </si>
  <si>
    <t>100% bavlna, 135 g/m2, výplň: duté vlákno</t>
  </si>
  <si>
    <t xml:space="preserve">Peřinka plněná                                                                             </t>
  </si>
  <si>
    <t>Zavinovačka plněná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</si>
</sst>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20" borderId="0" applyNumberFormat="0" applyBorder="0" applyAlignment="0" applyProtection="0"/>
    <xf numFmtId="0" fontId="30" fillId="21" borderId="0" applyNumberFormat="0" applyBorder="0" applyAlignment="0" applyProtection="0"/>
    <xf numFmtId="0" fontId="3" fillId="13" borderId="0" applyNumberFormat="0" applyBorder="0" applyAlignment="0" applyProtection="0"/>
    <xf numFmtId="0" fontId="30" fillId="14" borderId="0" applyNumberFormat="0" applyBorder="0" applyAlignment="0" applyProtection="0"/>
    <xf numFmtId="0" fontId="3" fillId="14" borderId="0" applyNumberFormat="0" applyBorder="0" applyAlignment="0" applyProtection="0"/>
    <xf numFmtId="0" fontId="30" fillId="22" borderId="0" applyNumberFormat="0" applyBorder="0" applyAlignment="0" applyProtection="0"/>
    <xf numFmtId="0" fontId="3" fillId="22" borderId="0" applyNumberFormat="0" applyBorder="0" applyAlignment="0" applyProtection="0"/>
    <xf numFmtId="0" fontId="30" fillId="23" borderId="0" applyNumberFormat="0" applyBorder="0" applyAlignment="0" applyProtection="0"/>
    <xf numFmtId="0" fontId="3" fillId="24" borderId="0" applyNumberFormat="0" applyBorder="0" applyAlignment="0" applyProtection="0"/>
    <xf numFmtId="0" fontId="30" fillId="25" borderId="0" applyNumberFormat="0" applyBorder="0" applyAlignment="0" applyProtection="0"/>
    <xf numFmtId="0" fontId="3" fillId="25" borderId="0" applyNumberFormat="0" applyBorder="0" applyAlignment="0" applyProtection="0"/>
    <xf numFmtId="0" fontId="31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32" fillId="26" borderId="3" applyNumberFormat="0" applyAlignment="0" applyProtection="0"/>
    <xf numFmtId="0" fontId="6" fillId="27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7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1" fillId="30" borderId="11" applyNumberFormat="0" applyFont="0" applyAlignment="0" applyProtection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0" fontId="2" fillId="31" borderId="12" applyNumberFormat="0" applyFont="0" applyAlignment="0" applyProtection="0"/>
    <xf numFmtId="9" fontId="1" fillId="0" borderId="0" applyFont="0" applyFill="0" applyBorder="0" applyAlignment="0" applyProtection="0"/>
    <xf numFmtId="0" fontId="38" fillId="0" borderId="13" applyNumberFormat="0" applyFill="0" applyAlignment="0" applyProtection="0"/>
    <xf numFmtId="0" fontId="12" fillId="0" borderId="14" applyNumberFormat="0" applyFill="0" applyAlignment="0" applyProtection="0"/>
    <xf numFmtId="0" fontId="39" fillId="32" borderId="0" applyNumberFormat="0" applyBorder="0" applyAlignment="0" applyProtection="0"/>
    <xf numFmtId="0" fontId="13" fillId="4" borderId="0" applyNumberFormat="0" applyBorder="0" applyAlignment="0" applyProtection="0"/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4" borderId="15" applyNumberFormat="0" applyAlignment="0" applyProtection="0"/>
    <xf numFmtId="0" fontId="15" fillId="9" borderId="16" applyNumberFormat="0" applyAlignment="0" applyProtection="0"/>
    <xf numFmtId="0" fontId="43" fillId="35" borderId="15" applyNumberFormat="0" applyAlignment="0" applyProtection="0"/>
    <xf numFmtId="0" fontId="16" fillId="36" borderId="16" applyNumberFormat="0" applyAlignment="0" applyProtection="0"/>
    <xf numFmtId="0" fontId="44" fillId="35" borderId="17" applyNumberFormat="0" applyAlignment="0" applyProtection="0"/>
    <xf numFmtId="0" fontId="17" fillId="36" borderId="18" applyNumberFormat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7" borderId="0" applyNumberFormat="0" applyBorder="0" applyAlignment="0" applyProtection="0"/>
    <xf numFmtId="0" fontId="3" fillId="38" borderId="0" applyNumberFormat="0" applyBorder="0" applyAlignment="0" applyProtection="0"/>
    <xf numFmtId="0" fontId="30" fillId="39" borderId="0" applyNumberFormat="0" applyBorder="0" applyAlignment="0" applyProtection="0"/>
    <xf numFmtId="0" fontId="3" fillId="40" borderId="0" applyNumberFormat="0" applyBorder="0" applyAlignment="0" applyProtection="0"/>
    <xf numFmtId="0" fontId="30" fillId="41" borderId="0" applyNumberFormat="0" applyBorder="0" applyAlignment="0" applyProtection="0"/>
    <xf numFmtId="0" fontId="3" fillId="42" borderId="0" applyNumberFormat="0" applyBorder="0" applyAlignment="0" applyProtection="0"/>
    <xf numFmtId="0" fontId="30" fillId="43" borderId="0" applyNumberFormat="0" applyBorder="0" applyAlignment="0" applyProtection="0"/>
    <xf numFmtId="0" fontId="3" fillId="22" borderId="0" applyNumberFormat="0" applyBorder="0" applyAlignment="0" applyProtection="0"/>
    <xf numFmtId="0" fontId="30" fillId="44" borderId="0" applyNumberFormat="0" applyBorder="0" applyAlignment="0" applyProtection="0"/>
    <xf numFmtId="0" fontId="3" fillId="24" borderId="0" applyNumberFormat="0" applyBorder="0" applyAlignment="0" applyProtection="0"/>
    <xf numFmtId="0" fontId="30" fillId="45" borderId="0" applyNumberFormat="0" applyBorder="0" applyAlignment="0" applyProtection="0"/>
    <xf numFmtId="0" fontId="3" fillId="46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19" fillId="0" borderId="19" xfId="0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wrapText="1"/>
    </xf>
    <xf numFmtId="0" fontId="19" fillId="47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47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19" fillId="47" borderId="20" xfId="0" applyFont="1" applyFill="1" applyBorder="1" applyAlignment="1">
      <alignment horizontal="center" vertical="center"/>
    </xf>
    <xf numFmtId="0" fontId="19" fillId="47" borderId="21" xfId="0" applyFont="1" applyFill="1" applyBorder="1" applyAlignment="1">
      <alignment horizontal="center" vertical="center" wrapText="1"/>
    </xf>
    <xf numFmtId="0" fontId="19" fillId="47" borderId="22" xfId="0" applyFont="1" applyFill="1" applyBorder="1" applyAlignment="1">
      <alignment horizontal="center" vertical="center" wrapText="1"/>
    </xf>
    <xf numFmtId="0" fontId="19" fillId="47" borderId="23" xfId="0" applyFont="1" applyFill="1" applyBorder="1" applyAlignment="1">
      <alignment horizontal="center" vertical="center" wrapText="1"/>
    </xf>
    <xf numFmtId="0" fontId="19" fillId="47" borderId="19" xfId="0" applyFont="1" applyFill="1" applyBorder="1" applyAlignment="1">
      <alignment wrapText="1"/>
    </xf>
    <xf numFmtId="0" fontId="19" fillId="0" borderId="0" xfId="0" applyFont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7" borderId="21" xfId="0" applyFont="1" applyFill="1" applyBorder="1" applyAlignment="1">
      <alignment/>
    </xf>
    <xf numFmtId="0" fontId="0" fillId="47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27" fillId="0" borderId="0" xfId="0" applyFont="1" applyAlignment="1">
      <alignment/>
    </xf>
    <xf numFmtId="0" fontId="19" fillId="0" borderId="0" xfId="0" applyFont="1" applyFill="1" applyBorder="1" applyAlignment="1">
      <alignment horizontal="center" wrapText="1"/>
    </xf>
    <xf numFmtId="0" fontId="19" fillId="31" borderId="19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19" fillId="31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4" borderId="2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47" borderId="0" xfId="0" applyFont="1" applyFill="1" applyBorder="1" applyAlignment="1">
      <alignment horizontal="left" vertical="center" wrapText="1"/>
    </xf>
    <xf numFmtId="0" fontId="26" fillId="47" borderId="0" xfId="0" applyFont="1" applyFill="1" applyBorder="1" applyAlignment="1">
      <alignment horizontal="left" vertical="center" wrapText="1"/>
    </xf>
    <xf numFmtId="0" fontId="19" fillId="47" borderId="0" xfId="0" applyFont="1" applyFill="1" applyBorder="1" applyAlignment="1">
      <alignment/>
    </xf>
    <xf numFmtId="0" fontId="0" fillId="47" borderId="0" xfId="0" applyFont="1" applyFill="1" applyAlignment="1">
      <alignment horizontal="center" vertical="center"/>
    </xf>
    <xf numFmtId="0" fontId="0" fillId="47" borderId="0" xfId="0" applyFont="1" applyFill="1" applyAlignment="1">
      <alignment/>
    </xf>
    <xf numFmtId="0" fontId="19" fillId="47" borderId="22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21" fillId="4" borderId="29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0" fontId="28" fillId="4" borderId="19" xfId="0" applyFont="1" applyFill="1" applyBorder="1" applyAlignment="1">
      <alignment horizontal="left" vertical="center" wrapText="1"/>
    </xf>
    <xf numFmtId="0" fontId="29" fillId="4" borderId="19" xfId="0" applyFont="1" applyFill="1" applyBorder="1" applyAlignment="1">
      <alignment horizontal="left" vertical="center" wrapText="1"/>
    </xf>
    <xf numFmtId="0" fontId="25" fillId="4" borderId="19" xfId="0" applyFont="1" applyFill="1" applyBorder="1" applyAlignment="1">
      <alignment horizontal="left" vertical="center" wrapText="1"/>
    </xf>
    <xf numFmtId="0" fontId="26" fillId="4" borderId="19" xfId="0" applyFont="1" applyFill="1" applyBorder="1" applyAlignment="1">
      <alignment horizontal="left" vertical="center" wrapText="1"/>
    </xf>
  </cellXfs>
  <cellStyles count="107">
    <cellStyle name="Normal" xfId="0"/>
    <cellStyle name="20 % – Zvýraznění1" xfId="15"/>
    <cellStyle name="20 % – Zvýraznění1 2" xfId="16"/>
    <cellStyle name="20 % – Zvýraznění1 2 2" xfId="17"/>
    <cellStyle name="20 % – Zvýraznění2" xfId="18"/>
    <cellStyle name="20 % – Zvýraznění2 2" xfId="19"/>
    <cellStyle name="20 % – Zvýraznění2 2 2" xfId="20"/>
    <cellStyle name="20 % – Zvýraznění3" xfId="21"/>
    <cellStyle name="20 % – Zvýraznění3 2" xfId="22"/>
    <cellStyle name="20 % – Zvýraznění3 2 2" xfId="23"/>
    <cellStyle name="20 % – Zvýraznění4" xfId="24"/>
    <cellStyle name="20 % – Zvýraznění4 2" xfId="25"/>
    <cellStyle name="20 % – Zvýraznění4 2 2" xfId="26"/>
    <cellStyle name="20 % – Zvýraznění5" xfId="27"/>
    <cellStyle name="20 % – Zvýraznění5 2" xfId="28"/>
    <cellStyle name="20 % – Zvýraznění5 2 2" xfId="29"/>
    <cellStyle name="20 % – Zvýraznění6" xfId="30"/>
    <cellStyle name="20 % – Zvýraznění6 2" xfId="31"/>
    <cellStyle name="20 % – Zvýraznění6 2 2" xfId="32"/>
    <cellStyle name="40 % – Zvýraznění1" xfId="33"/>
    <cellStyle name="40 % – Zvýraznění1 2" xfId="34"/>
    <cellStyle name="40 % – Zvýraznění1 2 2" xfId="35"/>
    <cellStyle name="40 % – Zvýraznění2" xfId="36"/>
    <cellStyle name="40 % – Zvýraznění2 2" xfId="37"/>
    <cellStyle name="40 % – Zvýraznění2 2 2" xfId="38"/>
    <cellStyle name="40 % – Zvýraznění3" xfId="39"/>
    <cellStyle name="40 % – Zvýraznění3 2" xfId="40"/>
    <cellStyle name="40 % – Zvýraznění3 2 2" xfId="41"/>
    <cellStyle name="40 % – Zvýraznění4" xfId="42"/>
    <cellStyle name="40 % – Zvýraznění4 2" xfId="43"/>
    <cellStyle name="40 % – Zvýraznění4 2 2" xfId="44"/>
    <cellStyle name="40 % – Zvýraznění5" xfId="45"/>
    <cellStyle name="40 % – Zvýraznění5 2" xfId="46"/>
    <cellStyle name="40 % – Zvýraznění5 2 2" xfId="47"/>
    <cellStyle name="40 % – Zvýraznění6" xfId="48"/>
    <cellStyle name="40 % – Zvýraznění6 2" xfId="49"/>
    <cellStyle name="40 % – Zvýraznění6 2 2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Celkem" xfId="63"/>
    <cellStyle name="Celkem 2" xfId="64"/>
    <cellStyle name="Comma" xfId="65"/>
    <cellStyle name="Comma [0]" xfId="66"/>
    <cellStyle name="Hyperlink" xfId="67"/>
    <cellStyle name="Chybně 2" xfId="68"/>
    <cellStyle name="Kontrolní buňka" xfId="69"/>
    <cellStyle name="Kontrolní buňka 2" xfId="70"/>
    <cellStyle name="Currency" xfId="71"/>
    <cellStyle name="Currency [0]" xfId="72"/>
    <cellStyle name="Nadpis 1" xfId="73"/>
    <cellStyle name="Nadpis 1 2" xfId="74"/>
    <cellStyle name="Nadpis 2" xfId="75"/>
    <cellStyle name="Nadpis 2 2" xfId="76"/>
    <cellStyle name="Nadpis 3" xfId="77"/>
    <cellStyle name="Nadpis 3 2" xfId="78"/>
    <cellStyle name="Nadpis 4" xfId="79"/>
    <cellStyle name="Nadpis 4 2" xfId="80"/>
    <cellStyle name="Název" xfId="81"/>
    <cellStyle name="Název 2" xfId="82"/>
    <cellStyle name="Neutrální" xfId="83"/>
    <cellStyle name="Neutrální 2" xfId="84"/>
    <cellStyle name="Normální 2" xfId="85"/>
    <cellStyle name="Normální 3" xfId="86"/>
    <cellStyle name="Normální 3 2" xfId="87"/>
    <cellStyle name="Followed Hyperlink" xfId="88"/>
    <cellStyle name="Poznámka" xfId="89"/>
    <cellStyle name="Poznámka 2" xfId="90"/>
    <cellStyle name="Poznámka 3" xfId="91"/>
    <cellStyle name="Poznámka 3 2" xfId="92"/>
    <cellStyle name="Percent" xfId="93"/>
    <cellStyle name="Propojená buňka" xfId="94"/>
    <cellStyle name="Propojená buňka 2" xfId="95"/>
    <cellStyle name="Správně" xfId="96"/>
    <cellStyle name="Správně 2" xfId="97"/>
    <cellStyle name="Špatně" xfId="98"/>
    <cellStyle name="Text upozornění" xfId="99"/>
    <cellStyle name="Text upozornění 2" xfId="100"/>
    <cellStyle name="Vstup" xfId="101"/>
    <cellStyle name="Vstup 2" xfId="102"/>
    <cellStyle name="Výpočet" xfId="103"/>
    <cellStyle name="Výpočet 2" xfId="104"/>
    <cellStyle name="Výstup" xfId="105"/>
    <cellStyle name="Výstup 2" xfId="106"/>
    <cellStyle name="Vysvětlující text" xfId="107"/>
    <cellStyle name="Vysvětlující text 2" xfId="108"/>
    <cellStyle name="Zvýraznění 1" xfId="109"/>
    <cellStyle name="Zvýraznění 1 2" xfId="110"/>
    <cellStyle name="Zvýraznění 2" xfId="111"/>
    <cellStyle name="Zvýraznění 2 2" xfId="112"/>
    <cellStyle name="Zvýraznění 3" xfId="113"/>
    <cellStyle name="Zvýraznění 3 2" xfId="114"/>
    <cellStyle name="Zvýraznění 4" xfId="115"/>
    <cellStyle name="Zvýraznění 4 2" xfId="116"/>
    <cellStyle name="Zvýraznění 5" xfId="117"/>
    <cellStyle name="Zvýraznění 5 2" xfId="118"/>
    <cellStyle name="Zvýraznění 6" xfId="119"/>
    <cellStyle name="Zvýraznění 6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zoomScale="110" zoomScaleNormal="110" zoomScalePageLayoutView="0" workbookViewId="0" topLeftCell="A10">
      <selection activeCell="I21" sqref="I21"/>
    </sheetView>
  </sheetViews>
  <sheetFormatPr defaultColWidth="8.8515625" defaultRowHeight="15"/>
  <cols>
    <col min="1" max="1" width="8.28125" style="20" customWidth="1"/>
    <col min="2" max="2" width="17.28125" style="25" customWidth="1"/>
    <col min="3" max="3" width="23.421875" style="20" bestFit="1" customWidth="1"/>
    <col min="4" max="4" width="25.28125" style="20" customWidth="1"/>
    <col min="5" max="5" width="23.421875" style="20" customWidth="1"/>
    <col min="6" max="6" width="24.00390625" style="24" customWidth="1"/>
    <col min="7" max="7" width="12.28125" style="20" customWidth="1"/>
    <col min="8" max="8" width="9.140625" style="33" customWidth="1"/>
    <col min="9" max="9" width="13.7109375" style="20" customWidth="1"/>
    <col min="10" max="10" width="10.8515625" style="20" customWidth="1"/>
    <col min="11" max="11" width="13.00390625" style="20" customWidth="1"/>
    <col min="12" max="16384" width="8.8515625" style="20" customWidth="1"/>
  </cols>
  <sheetData>
    <row r="1" spans="1:11" ht="39.75" customHeight="1">
      <c r="A1" s="44" t="s">
        <v>13</v>
      </c>
      <c r="B1" s="45"/>
      <c r="C1" s="45"/>
      <c r="D1" s="45"/>
      <c r="E1" s="45"/>
      <c r="F1" s="45"/>
      <c r="G1" s="45"/>
      <c r="H1" s="46"/>
      <c r="I1" s="46"/>
      <c r="J1" s="47"/>
      <c r="K1" s="48"/>
    </row>
    <row r="2" spans="1:11" ht="39" thickBot="1">
      <c r="A2" s="34" t="s">
        <v>0</v>
      </c>
      <c r="B2" s="29" t="s">
        <v>1</v>
      </c>
      <c r="C2" s="29" t="s">
        <v>2</v>
      </c>
      <c r="D2" s="29" t="s">
        <v>10</v>
      </c>
      <c r="E2" s="29" t="s">
        <v>3</v>
      </c>
      <c r="F2" s="29" t="s">
        <v>4</v>
      </c>
      <c r="G2" s="29" t="s">
        <v>6</v>
      </c>
      <c r="H2" s="29" t="s">
        <v>7</v>
      </c>
      <c r="I2" s="29" t="s">
        <v>8</v>
      </c>
      <c r="J2" s="29" t="s">
        <v>11</v>
      </c>
      <c r="K2" s="30" t="s">
        <v>36</v>
      </c>
    </row>
    <row r="3" spans="1:11" ht="30" customHeight="1">
      <c r="A3" s="13">
        <v>1</v>
      </c>
      <c r="B3" s="9" t="s">
        <v>37</v>
      </c>
      <c r="C3" s="22"/>
      <c r="D3" s="9" t="s">
        <v>19</v>
      </c>
      <c r="E3" s="9" t="s">
        <v>44</v>
      </c>
      <c r="F3" s="9" t="s">
        <v>20</v>
      </c>
      <c r="G3" s="9">
        <v>2</v>
      </c>
      <c r="H3" s="14" t="s">
        <v>9</v>
      </c>
      <c r="I3" s="15">
        <v>100</v>
      </c>
      <c r="J3" s="31">
        <v>0</v>
      </c>
      <c r="K3" s="31">
        <f>I3*J3*3</f>
        <v>0</v>
      </c>
    </row>
    <row r="4" spans="1:11" ht="36.75" customHeight="1">
      <c r="A4" s="13">
        <v>2</v>
      </c>
      <c r="B4" s="9" t="s">
        <v>32</v>
      </c>
      <c r="C4" s="17"/>
      <c r="D4" s="2" t="s">
        <v>22</v>
      </c>
      <c r="E4" s="9" t="s">
        <v>44</v>
      </c>
      <c r="F4" s="2" t="s">
        <v>23</v>
      </c>
      <c r="G4" s="9"/>
      <c r="H4" s="14" t="s">
        <v>9</v>
      </c>
      <c r="I4" s="15">
        <v>100</v>
      </c>
      <c r="J4" s="31">
        <v>0</v>
      </c>
      <c r="K4" s="31">
        <f>I4*J4*3</f>
        <v>0</v>
      </c>
    </row>
    <row r="5" spans="1:11" ht="30" customHeight="1">
      <c r="A5" s="13">
        <v>3</v>
      </c>
      <c r="B5" s="9" t="s">
        <v>42</v>
      </c>
      <c r="C5" s="22"/>
      <c r="D5" s="9" t="s">
        <v>19</v>
      </c>
      <c r="E5" s="9" t="s">
        <v>44</v>
      </c>
      <c r="F5" s="9" t="s">
        <v>20</v>
      </c>
      <c r="G5" s="9">
        <v>2</v>
      </c>
      <c r="H5" s="14" t="s">
        <v>9</v>
      </c>
      <c r="I5" s="15">
        <v>400</v>
      </c>
      <c r="J5" s="31">
        <v>0</v>
      </c>
      <c r="K5" s="31">
        <f>I5*J5*3</f>
        <v>0</v>
      </c>
    </row>
    <row r="6" spans="1:11" ht="33" customHeight="1">
      <c r="A6" s="13">
        <v>4</v>
      </c>
      <c r="B6" s="9" t="s">
        <v>38</v>
      </c>
      <c r="C6" s="22"/>
      <c r="D6" s="9" t="s">
        <v>19</v>
      </c>
      <c r="E6" s="9" t="s">
        <v>44</v>
      </c>
      <c r="F6" s="9" t="s">
        <v>20</v>
      </c>
      <c r="G6" s="11">
        <v>2</v>
      </c>
      <c r="H6" s="14" t="s">
        <v>9</v>
      </c>
      <c r="I6" s="15">
        <v>400</v>
      </c>
      <c r="J6" s="31">
        <v>0</v>
      </c>
      <c r="K6" s="31">
        <f>I6*J6*3</f>
        <v>0</v>
      </c>
    </row>
    <row r="7" spans="1:11" ht="37.5" customHeight="1">
      <c r="A7" s="13">
        <v>5</v>
      </c>
      <c r="B7" s="2" t="s">
        <v>31</v>
      </c>
      <c r="C7" s="2" t="s">
        <v>45</v>
      </c>
      <c r="D7" s="2" t="s">
        <v>22</v>
      </c>
      <c r="E7" s="9" t="s">
        <v>44</v>
      </c>
      <c r="F7" s="2" t="s">
        <v>23</v>
      </c>
      <c r="G7" s="12"/>
      <c r="H7" s="14" t="s">
        <v>9</v>
      </c>
      <c r="I7" s="15">
        <v>100</v>
      </c>
      <c r="J7" s="31">
        <v>0</v>
      </c>
      <c r="K7" s="31">
        <f>I7*J7*3</f>
        <v>0</v>
      </c>
    </row>
    <row r="8" spans="1:16" ht="33" customHeight="1">
      <c r="A8" s="13">
        <v>6</v>
      </c>
      <c r="B8" s="9" t="s">
        <v>39</v>
      </c>
      <c r="C8" s="22"/>
      <c r="D8" s="9" t="s">
        <v>19</v>
      </c>
      <c r="E8" s="9" t="s">
        <v>44</v>
      </c>
      <c r="F8" s="9" t="s">
        <v>20</v>
      </c>
      <c r="G8" s="11">
        <v>2</v>
      </c>
      <c r="H8" s="14" t="s">
        <v>9</v>
      </c>
      <c r="I8" s="15">
        <v>400</v>
      </c>
      <c r="J8" s="31">
        <v>0</v>
      </c>
      <c r="K8" s="31">
        <f>I8*J8*3</f>
        <v>0</v>
      </c>
      <c r="P8" s="20" t="s">
        <v>24</v>
      </c>
    </row>
    <row r="9" spans="1:15" ht="37.5" customHeight="1">
      <c r="A9" s="13">
        <v>7</v>
      </c>
      <c r="B9" s="2" t="s">
        <v>41</v>
      </c>
      <c r="C9" s="8"/>
      <c r="D9" s="9" t="s">
        <v>19</v>
      </c>
      <c r="E9" s="9" t="s">
        <v>44</v>
      </c>
      <c r="F9" s="9" t="s">
        <v>20</v>
      </c>
      <c r="G9" s="19">
        <v>2</v>
      </c>
      <c r="H9" s="14" t="s">
        <v>9</v>
      </c>
      <c r="I9" s="15">
        <v>300</v>
      </c>
      <c r="J9" s="31">
        <v>0</v>
      </c>
      <c r="K9" s="31">
        <f>I9*J9*3</f>
        <v>0</v>
      </c>
      <c r="O9" s="20" t="s">
        <v>24</v>
      </c>
    </row>
    <row r="10" spans="1:11" ht="37.5" customHeight="1">
      <c r="A10" s="13">
        <v>8</v>
      </c>
      <c r="B10" s="2" t="s">
        <v>40</v>
      </c>
      <c r="C10" s="8"/>
      <c r="D10" s="9" t="s">
        <v>19</v>
      </c>
      <c r="E10" s="9" t="s">
        <v>44</v>
      </c>
      <c r="F10" s="9" t="s">
        <v>20</v>
      </c>
      <c r="G10" s="19">
        <v>2</v>
      </c>
      <c r="H10" s="14" t="s">
        <v>9</v>
      </c>
      <c r="I10" s="15">
        <v>400</v>
      </c>
      <c r="J10" s="31">
        <v>0</v>
      </c>
      <c r="K10" s="31">
        <f>I10*J10*3</f>
        <v>0</v>
      </c>
    </row>
    <row r="11" spans="1:11" ht="33.75" customHeight="1">
      <c r="A11" s="13">
        <v>9</v>
      </c>
      <c r="B11" s="9" t="s">
        <v>35</v>
      </c>
      <c r="C11" s="17"/>
      <c r="D11" s="9" t="s">
        <v>22</v>
      </c>
      <c r="E11" s="9" t="s">
        <v>5</v>
      </c>
      <c r="F11" s="2" t="s">
        <v>46</v>
      </c>
      <c r="G11" s="9">
        <v>2</v>
      </c>
      <c r="H11" s="14" t="s">
        <v>9</v>
      </c>
      <c r="I11" s="15">
        <v>350</v>
      </c>
      <c r="J11" s="31">
        <v>0</v>
      </c>
      <c r="K11" s="31">
        <f>I11*J11*3</f>
        <v>0</v>
      </c>
    </row>
    <row r="12" spans="1:11" ht="36.75" customHeight="1">
      <c r="A12" s="13">
        <v>10</v>
      </c>
      <c r="B12" s="9" t="s">
        <v>33</v>
      </c>
      <c r="C12" s="9" t="s">
        <v>25</v>
      </c>
      <c r="D12" s="2" t="s">
        <v>26</v>
      </c>
      <c r="E12" s="9" t="s">
        <v>27</v>
      </c>
      <c r="F12" s="2" t="s">
        <v>47</v>
      </c>
      <c r="G12" s="9">
        <v>2</v>
      </c>
      <c r="H12" s="14" t="s">
        <v>9</v>
      </c>
      <c r="I12" s="15">
        <v>250</v>
      </c>
      <c r="J12" s="31">
        <v>0</v>
      </c>
      <c r="K12" s="31">
        <f>I12*J12*3</f>
        <v>0</v>
      </c>
    </row>
    <row r="13" spans="1:11" ht="36.75" customHeight="1">
      <c r="A13" s="13">
        <v>11</v>
      </c>
      <c r="B13" s="9" t="s">
        <v>34</v>
      </c>
      <c r="C13" s="9" t="s">
        <v>25</v>
      </c>
      <c r="D13" s="2" t="s">
        <v>26</v>
      </c>
      <c r="E13" s="9" t="s">
        <v>27</v>
      </c>
      <c r="F13" s="2" t="s">
        <v>47</v>
      </c>
      <c r="G13" s="9">
        <v>2</v>
      </c>
      <c r="H13" s="14" t="s">
        <v>9</v>
      </c>
      <c r="I13" s="15">
        <v>250</v>
      </c>
      <c r="J13" s="31">
        <v>0</v>
      </c>
      <c r="K13" s="31">
        <f>I13*J13*3</f>
        <v>0</v>
      </c>
    </row>
    <row r="14" spans="1:11" ht="37.5" customHeight="1">
      <c r="A14" s="13">
        <v>12</v>
      </c>
      <c r="B14" s="2" t="s">
        <v>55</v>
      </c>
      <c r="C14" s="8"/>
      <c r="D14" s="35" t="s">
        <v>48</v>
      </c>
      <c r="E14" s="2" t="s">
        <v>5</v>
      </c>
      <c r="F14" s="2" t="s">
        <v>54</v>
      </c>
      <c r="G14" s="12"/>
      <c r="H14" s="14" t="s">
        <v>9</v>
      </c>
      <c r="I14" s="15">
        <v>200</v>
      </c>
      <c r="J14" s="31">
        <v>0</v>
      </c>
      <c r="K14" s="31">
        <f>I14*J14*3</f>
        <v>0</v>
      </c>
    </row>
    <row r="15" spans="1:11" ht="37.5" customHeight="1">
      <c r="A15" s="13">
        <v>13</v>
      </c>
      <c r="B15" s="2" t="s">
        <v>56</v>
      </c>
      <c r="C15" s="8"/>
      <c r="D15" s="2" t="s">
        <v>21</v>
      </c>
      <c r="E15" s="2" t="s">
        <v>5</v>
      </c>
      <c r="F15" s="2" t="s">
        <v>54</v>
      </c>
      <c r="G15" s="12"/>
      <c r="H15" s="14" t="s">
        <v>9</v>
      </c>
      <c r="I15" s="15">
        <v>300</v>
      </c>
      <c r="J15" s="31">
        <v>0</v>
      </c>
      <c r="K15" s="31">
        <f>I15*J15*3</f>
        <v>0</v>
      </c>
    </row>
    <row r="16" spans="1:11" ht="32.25" customHeight="1">
      <c r="A16" s="13">
        <v>14</v>
      </c>
      <c r="B16" s="14" t="s">
        <v>28</v>
      </c>
      <c r="C16" s="21"/>
      <c r="D16" s="14" t="s">
        <v>14</v>
      </c>
      <c r="E16" s="14" t="s">
        <v>5</v>
      </c>
      <c r="F16" s="14" t="s">
        <v>16</v>
      </c>
      <c r="G16" s="14"/>
      <c r="H16" s="14" t="s">
        <v>9</v>
      </c>
      <c r="I16" s="16">
        <v>8480</v>
      </c>
      <c r="J16" s="31">
        <v>0</v>
      </c>
      <c r="K16" s="31">
        <f>I16*J16*3</f>
        <v>0</v>
      </c>
    </row>
    <row r="17" spans="1:11" ht="32.25" customHeight="1">
      <c r="A17" s="13">
        <v>15</v>
      </c>
      <c r="B17" s="14" t="s">
        <v>29</v>
      </c>
      <c r="C17" s="21"/>
      <c r="D17" s="14" t="s">
        <v>15</v>
      </c>
      <c r="E17" s="14" t="s">
        <v>5</v>
      </c>
      <c r="F17" s="14" t="s">
        <v>17</v>
      </c>
      <c r="G17" s="14"/>
      <c r="H17" s="14" t="s">
        <v>9</v>
      </c>
      <c r="I17" s="16">
        <v>50</v>
      </c>
      <c r="J17" s="31">
        <v>0</v>
      </c>
      <c r="K17" s="31">
        <f>I17*J17*3</f>
        <v>0</v>
      </c>
    </row>
    <row r="18" spans="1:11" ht="32.25" customHeight="1">
      <c r="A18" s="13">
        <v>16</v>
      </c>
      <c r="B18" s="14" t="s">
        <v>30</v>
      </c>
      <c r="C18" s="21"/>
      <c r="D18" s="14" t="s">
        <v>18</v>
      </c>
      <c r="E18" s="14" t="s">
        <v>5</v>
      </c>
      <c r="F18" s="14" t="s">
        <v>17</v>
      </c>
      <c r="G18" s="14"/>
      <c r="H18" s="14" t="s">
        <v>9</v>
      </c>
      <c r="I18" s="16">
        <v>300</v>
      </c>
      <c r="J18" s="31">
        <v>0</v>
      </c>
      <c r="K18" s="31">
        <f>I18*J18*3</f>
        <v>0</v>
      </c>
    </row>
    <row r="19" spans="1:11" ht="22.5" customHeight="1">
      <c r="A19" s="41" t="s">
        <v>12</v>
      </c>
      <c r="B19" s="42"/>
      <c r="C19" s="42"/>
      <c r="D19" s="42"/>
      <c r="E19" s="42"/>
      <c r="F19" s="42"/>
      <c r="G19" s="42"/>
      <c r="H19" s="42"/>
      <c r="I19" s="42"/>
      <c r="J19" s="43"/>
      <c r="K19" s="28">
        <f>SUM(K3:K18)</f>
        <v>0</v>
      </c>
    </row>
    <row r="20" spans="1:8" ht="15">
      <c r="A20" s="6"/>
      <c r="B20" s="27"/>
      <c r="C20" s="23"/>
      <c r="D20" s="7"/>
      <c r="E20" s="7"/>
      <c r="F20" s="7"/>
      <c r="G20" s="4"/>
      <c r="H20" s="32"/>
    </row>
    <row r="21" spans="1:6" ht="36.75" customHeight="1">
      <c r="A21" s="51" t="s">
        <v>51</v>
      </c>
      <c r="B21" s="52"/>
      <c r="C21" s="52"/>
      <c r="D21" s="52"/>
      <c r="E21" s="52"/>
      <c r="F21" s="52"/>
    </row>
    <row r="22" spans="1:6" ht="29.25" customHeight="1">
      <c r="A22" s="53" t="s">
        <v>49</v>
      </c>
      <c r="B22" s="54"/>
      <c r="C22" s="54"/>
      <c r="D22" s="54"/>
      <c r="E22" s="54"/>
      <c r="F22" s="54"/>
    </row>
    <row r="23" spans="1:6" ht="43.5" customHeight="1">
      <c r="A23" s="53" t="s">
        <v>53</v>
      </c>
      <c r="B23" s="54"/>
      <c r="C23" s="54"/>
      <c r="D23" s="54"/>
      <c r="E23" s="54"/>
      <c r="F23" s="54"/>
    </row>
    <row r="24" spans="1:7" ht="48" customHeight="1">
      <c r="A24" s="53" t="s">
        <v>50</v>
      </c>
      <c r="B24" s="54"/>
      <c r="C24" s="54"/>
      <c r="D24" s="54"/>
      <c r="E24" s="54"/>
      <c r="F24" s="54"/>
      <c r="G24" s="3"/>
    </row>
    <row r="25" spans="1:7" ht="43.5" customHeight="1">
      <c r="A25" s="53" t="s">
        <v>52</v>
      </c>
      <c r="B25" s="54"/>
      <c r="C25" s="54"/>
      <c r="D25" s="54"/>
      <c r="E25" s="54"/>
      <c r="F25" s="54"/>
      <c r="G25" s="3"/>
    </row>
    <row r="26" spans="1:8" s="40" customFormat="1" ht="15.75">
      <c r="A26" s="36"/>
      <c r="B26" s="37"/>
      <c r="C26" s="37"/>
      <c r="D26" s="37"/>
      <c r="E26" s="37"/>
      <c r="F26" s="37"/>
      <c r="G26" s="38"/>
      <c r="H26" s="39"/>
    </row>
    <row r="27" spans="1:8" s="40" customFormat="1" ht="15.75">
      <c r="A27" s="36"/>
      <c r="B27" s="37"/>
      <c r="C27" s="37"/>
      <c r="D27" s="37"/>
      <c r="E27" s="37"/>
      <c r="F27" s="37"/>
      <c r="G27" s="38"/>
      <c r="H27" s="39"/>
    </row>
    <row r="28" spans="1:10" ht="15">
      <c r="A28" s="3"/>
      <c r="B28" s="10"/>
      <c r="C28" s="1"/>
      <c r="D28" s="3"/>
      <c r="E28" s="3"/>
      <c r="F28" s="18"/>
      <c r="G28" s="49"/>
      <c r="H28" s="49"/>
      <c r="I28" s="49"/>
      <c r="J28" s="49"/>
    </row>
    <row r="29" spans="1:10" ht="15">
      <c r="A29" s="3"/>
      <c r="B29" s="10"/>
      <c r="C29" s="1"/>
      <c r="D29" s="3"/>
      <c r="E29" s="3"/>
      <c r="F29" s="18"/>
      <c r="G29" s="50" t="s">
        <v>43</v>
      </c>
      <c r="H29" s="50"/>
      <c r="I29" s="50"/>
      <c r="J29" s="50"/>
    </row>
    <row r="30" ht="15">
      <c r="G30" s="3"/>
    </row>
    <row r="31" spans="1:7" ht="15">
      <c r="A31" s="5"/>
      <c r="B31" s="10"/>
      <c r="C31" s="1"/>
      <c r="D31" s="3"/>
      <c r="E31" s="3"/>
      <c r="F31" s="18"/>
      <c r="G31" s="3"/>
    </row>
    <row r="32" spans="1:7" ht="15">
      <c r="A32" s="5"/>
      <c r="B32" s="10"/>
      <c r="C32" s="1"/>
      <c r="D32" s="3"/>
      <c r="E32" s="3"/>
      <c r="F32" s="18"/>
      <c r="G32" s="3"/>
    </row>
    <row r="33" ht="15">
      <c r="G33" s="3"/>
    </row>
    <row r="34" spans="1:7" ht="15">
      <c r="A34" s="3"/>
      <c r="B34" s="10"/>
      <c r="C34" s="1"/>
      <c r="D34" s="3"/>
      <c r="E34" s="3"/>
      <c r="F34" s="18"/>
      <c r="G34" s="3"/>
    </row>
    <row r="35" spans="1:7" ht="15">
      <c r="A35" s="3"/>
      <c r="B35" s="10"/>
      <c r="C35" s="1"/>
      <c r="D35" s="3"/>
      <c r="E35" s="3"/>
      <c r="F35" s="18"/>
      <c r="G35" s="3"/>
    </row>
    <row r="38" ht="15">
      <c r="A38" s="26"/>
    </row>
  </sheetData>
  <sheetProtection password="C161" sheet="1"/>
  <protectedRanges>
    <protectedRange sqref="J1:K65536" name="Oblast1"/>
  </protectedRanges>
  <mergeCells count="9">
    <mergeCell ref="A19:J19"/>
    <mergeCell ref="A1:K1"/>
    <mergeCell ref="G28:J28"/>
    <mergeCell ref="G29:J29"/>
    <mergeCell ref="A21:F21"/>
    <mergeCell ref="A22:F22"/>
    <mergeCell ref="A23:F23"/>
    <mergeCell ref="A24:F24"/>
    <mergeCell ref="A25:F2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Krajská zdravotní,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Veselá Žaneta</dc:creator>
  <cp:keywords/>
  <dc:description/>
  <cp:lastModifiedBy>Fridrichová Lenka</cp:lastModifiedBy>
  <cp:lastPrinted>2018-08-03T05:18:25Z</cp:lastPrinted>
  <dcterms:created xsi:type="dcterms:W3CDTF">2014-09-12T06:22:09Z</dcterms:created>
  <dcterms:modified xsi:type="dcterms:W3CDTF">2018-11-12T13:07:09Z</dcterms:modified>
  <cp:category/>
  <cp:version/>
  <cp:contentType/>
  <cp:contentStatus/>
</cp:coreProperties>
</file>