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4940" windowHeight="8895" activeTab="1"/>
  </bookViews>
  <sheets>
    <sheet name="specifikace" sheetId="10" r:id="rId1"/>
    <sheet name="rozpočet" sheetId="9" r:id="rId2"/>
  </sheets>
  <calcPr calcId="125725"/>
</workbook>
</file>

<file path=xl/calcChain.xml><?xml version="1.0" encoding="utf-8"?>
<calcChain xmlns="http://schemas.openxmlformats.org/spreadsheetml/2006/main">
  <c r="H108" i="10"/>
  <c r="H105"/>
  <c r="H102"/>
  <c r="H98"/>
  <c r="H74"/>
  <c r="H73"/>
  <c r="H61"/>
  <c r="H51"/>
  <c r="H112" s="1"/>
  <c r="H43"/>
  <c r="H101" i="9"/>
  <c r="H104"/>
  <c r="H107"/>
  <c r="H50"/>
  <c r="H73"/>
  <c r="H60"/>
  <c r="H97"/>
  <c r="H72"/>
  <c r="H42"/>
  <c r="H111" l="1"/>
</calcChain>
</file>

<file path=xl/sharedStrings.xml><?xml version="1.0" encoding="utf-8"?>
<sst xmlns="http://schemas.openxmlformats.org/spreadsheetml/2006/main" count="317" uniqueCount="80">
  <si>
    <t>ks</t>
  </si>
  <si>
    <t>m</t>
  </si>
  <si>
    <t>Ostatní</t>
  </si>
  <si>
    <t>soub</t>
  </si>
  <si>
    <t>1.</t>
  </si>
  <si>
    <t>Vnitrostaveništní přemístění</t>
  </si>
  <si>
    <t>2.</t>
  </si>
  <si>
    <t>3.</t>
  </si>
  <si>
    <t>4.</t>
  </si>
  <si>
    <t>hod</t>
  </si>
  <si>
    <t>t</t>
  </si>
  <si>
    <t>Drobné stavební úpravy</t>
  </si>
  <si>
    <t>CELKEM bez DPH</t>
  </si>
  <si>
    <t>ROZPOČET</t>
  </si>
  <si>
    <t xml:space="preserve"> materiál </t>
  </si>
  <si>
    <t xml:space="preserve"> montáž </t>
  </si>
  <si>
    <t xml:space="preserve"> cena </t>
  </si>
  <si>
    <t xml:space="preserve"> ks </t>
  </si>
  <si>
    <t xml:space="preserve"> celkem </t>
  </si>
  <si>
    <t>Potrubí</t>
  </si>
  <si>
    <t>Armatury</t>
  </si>
  <si>
    <t xml:space="preserve"> Technický dozor</t>
  </si>
  <si>
    <t>Tlaková zkouška</t>
  </si>
  <si>
    <t>VNITŘNÍ VODOVOD</t>
  </si>
  <si>
    <t>Zařizovací předměty</t>
  </si>
  <si>
    <t>od fy. JIKA</t>
  </si>
  <si>
    <t>sedátko</t>
  </si>
  <si>
    <t>Dřez - dodávka stavby</t>
  </si>
  <si>
    <t>Vodovodní baterie</t>
  </si>
  <si>
    <t>Umyvadlová - páková</t>
  </si>
  <si>
    <t>Potrubí PPr</t>
  </si>
  <si>
    <t>PN 16</t>
  </si>
  <si>
    <t>d20x2,8</t>
  </si>
  <si>
    <t>Tvarovky, fitinky</t>
  </si>
  <si>
    <t>Ventil rohový</t>
  </si>
  <si>
    <t>DN 10</t>
  </si>
  <si>
    <t>Pancéřová hadička</t>
  </si>
  <si>
    <t>Izolace potrubí</t>
  </si>
  <si>
    <t>Izolace PP</t>
  </si>
  <si>
    <t>od fy. Kaiflex</t>
  </si>
  <si>
    <t>20/9</t>
  </si>
  <si>
    <t xml:space="preserve"> hod </t>
  </si>
  <si>
    <t>VNITŘNÍ KANALIZACE</t>
  </si>
  <si>
    <t>Potrubí HT</t>
  </si>
  <si>
    <t>d40</t>
  </si>
  <si>
    <t>d75</t>
  </si>
  <si>
    <t>Potrubí PVC</t>
  </si>
  <si>
    <t>d110</t>
  </si>
  <si>
    <t>Tvarovky</t>
  </si>
  <si>
    <t>Zařízení</t>
  </si>
  <si>
    <t xml:space="preserve"> Umyvadlový sifon</t>
  </si>
  <si>
    <t>Dřezový sifon</t>
  </si>
  <si>
    <t>Dřezová baterie se sprchou</t>
  </si>
  <si>
    <t xml:space="preserve">Kombi WC </t>
  </si>
  <si>
    <t>Umyvadlo</t>
  </si>
  <si>
    <t>Lékařské umyvadlo bez přepadu a otvoru pro baterii</t>
  </si>
  <si>
    <t>5.</t>
  </si>
  <si>
    <t>6.</t>
  </si>
  <si>
    <t>d25x3,5</t>
  </si>
  <si>
    <t>25/9</t>
  </si>
  <si>
    <t>d50</t>
  </si>
  <si>
    <t>7.</t>
  </si>
  <si>
    <t>Napojení na stávající rozvody STV, TV a cirkulace</t>
  </si>
  <si>
    <t>Napojení na stávající rozvody kanalizace</t>
  </si>
  <si>
    <t>Tlaková zkouška, dezinfekce a proplach</t>
  </si>
  <si>
    <t>4</t>
  </si>
  <si>
    <t>Lékařský dřez  bez přepadu a otvoru pro baterii</t>
  </si>
  <si>
    <t>od fy. Jika</t>
  </si>
  <si>
    <t>NEO 1000x800</t>
  </si>
  <si>
    <t xml:space="preserve"> Sprchová vanička</t>
  </si>
  <si>
    <t xml:space="preserve"> Sprchové dveře</t>
  </si>
  <si>
    <t>CUBITO 1000x1950</t>
  </si>
  <si>
    <t>Umyvadlová baterie nástěnná - s lékařskou pákou</t>
  </si>
  <si>
    <t>OLYMP</t>
  </si>
  <si>
    <t>Sprchová páková baterie</t>
  </si>
  <si>
    <t>OLYMP 60 cm</t>
  </si>
  <si>
    <t>Sprchová sada</t>
  </si>
  <si>
    <t>Sprchový sifon</t>
  </si>
  <si>
    <t>Pračkový sifon</t>
  </si>
  <si>
    <t>SPECIFIKACE MATERIÁLU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</si>
</sst>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4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Black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6"/>
      <name val="Arial Black"/>
      <family val="2"/>
      <charset val="238"/>
    </font>
    <font>
      <sz val="14"/>
      <name val="Arial Black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7" fillId="0" borderId="0" xfId="0" applyFont="1"/>
    <xf numFmtId="49" fontId="11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164" fontId="4" fillId="2" borderId="0" xfId="2" applyNumberFormat="1" applyFont="1" applyFill="1" applyBorder="1" applyAlignment="1">
      <alignment horizontal="center"/>
    </xf>
    <xf numFmtId="0" fontId="3" fillId="2" borderId="0" xfId="0" applyFont="1" applyFill="1"/>
    <xf numFmtId="164" fontId="5" fillId="2" borderId="0" xfId="1" applyNumberFormat="1" applyFont="1" applyFill="1" applyAlignment="1">
      <alignment horizontal="center"/>
    </xf>
    <xf numFmtId="164" fontId="12" fillId="0" borderId="0" xfId="2" applyNumberFormat="1" applyFont="1" applyFill="1"/>
    <xf numFmtId="0" fontId="12" fillId="0" borderId="0" xfId="0" applyFont="1" applyFill="1"/>
    <xf numFmtId="49" fontId="8" fillId="2" borderId="0" xfId="0" applyNumberFormat="1" applyFont="1" applyFill="1" applyBorder="1" applyAlignment="1">
      <alignment horizontal="left"/>
    </xf>
    <xf numFmtId="0" fontId="5" fillId="2" borderId="0" xfId="0" applyFont="1" applyFill="1"/>
    <xf numFmtId="164" fontId="8" fillId="0" borderId="0" xfId="2" applyNumberFormat="1" applyFont="1" applyFill="1"/>
    <xf numFmtId="0" fontId="8" fillId="0" borderId="0" xfId="0" applyFont="1" applyFill="1"/>
    <xf numFmtId="0" fontId="9" fillId="0" borderId="0" xfId="0" applyFont="1" applyFill="1"/>
    <xf numFmtId="164" fontId="9" fillId="0" borderId="0" xfId="1" applyNumberFormat="1" applyFont="1" applyFill="1"/>
    <xf numFmtId="49" fontId="6" fillId="0" borderId="0" xfId="0" applyNumberFormat="1" applyFont="1" applyFill="1"/>
    <xf numFmtId="164" fontId="9" fillId="0" borderId="0" xfId="1" applyNumberFormat="1" applyFont="1"/>
    <xf numFmtId="164" fontId="10" fillId="0" borderId="0" xfId="1" applyNumberFormat="1" applyFont="1"/>
    <xf numFmtId="0" fontId="9" fillId="0" borderId="0" xfId="0" applyFont="1"/>
    <xf numFmtId="49" fontId="9" fillId="0" borderId="0" xfId="0" applyNumberFormat="1" applyFont="1" applyFill="1"/>
    <xf numFmtId="49" fontId="5" fillId="0" borderId="0" xfId="0" applyNumberFormat="1" applyFont="1"/>
    <xf numFmtId="49" fontId="9" fillId="0" borderId="0" xfId="0" applyNumberFormat="1" applyFont="1"/>
    <xf numFmtId="49" fontId="5" fillId="0" borderId="0" xfId="0" applyNumberFormat="1" applyFont="1" applyFill="1"/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right"/>
    </xf>
    <xf numFmtId="49" fontId="9" fillId="0" borderId="1" xfId="0" applyNumberFormat="1" applyFont="1" applyFill="1" applyBorder="1"/>
    <xf numFmtId="0" fontId="9" fillId="0" borderId="1" xfId="0" applyFont="1" applyFill="1" applyBorder="1"/>
    <xf numFmtId="164" fontId="9" fillId="0" borderId="1" xfId="1" applyNumberFormat="1" applyFont="1" applyBorder="1"/>
    <xf numFmtId="164" fontId="10" fillId="0" borderId="1" xfId="1" applyNumberFormat="1" applyFont="1" applyBorder="1"/>
    <xf numFmtId="49" fontId="13" fillId="0" borderId="0" xfId="0" applyNumberFormat="1" applyFont="1"/>
    <xf numFmtId="0" fontId="13" fillId="0" borderId="0" xfId="0" applyFont="1"/>
    <xf numFmtId="1" fontId="13" fillId="0" borderId="0" xfId="0" applyNumberFormat="1" applyFont="1" applyAlignment="1">
      <alignment horizontal="right"/>
    </xf>
    <xf numFmtId="164" fontId="13" fillId="0" borderId="0" xfId="1" applyNumberFormat="1" applyFont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7" fillId="0" borderId="0" xfId="1" applyNumberFormat="1" applyFont="1"/>
    <xf numFmtId="49" fontId="11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center"/>
    </xf>
    <xf numFmtId="0" fontId="3" fillId="0" borderId="0" xfId="0" applyFont="1" applyFill="1"/>
    <xf numFmtId="49" fontId="8" fillId="0" borderId="0" xfId="0" applyNumberFormat="1" applyFont="1" applyFill="1" applyBorder="1" applyAlignment="1">
      <alignment horizontal="left"/>
    </xf>
    <xf numFmtId="0" fontId="5" fillId="0" borderId="0" xfId="0" applyFont="1" applyFill="1"/>
  </cellXfs>
  <cellStyles count="3">
    <cellStyle name="měny" xfId="1" builtinId="4"/>
    <cellStyle name="měny 3 2" xfId="2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zoomScaleSheetLayoutView="100" workbookViewId="0">
      <pane ySplit="2" topLeftCell="A3" activePane="bottomLeft" state="frozen"/>
      <selection pane="bottomLeft" activeCell="G24" sqref="G24"/>
    </sheetView>
  </sheetViews>
  <sheetFormatPr defaultRowHeight="12.75"/>
  <cols>
    <col min="1" max="1" width="3.7109375" style="22" customWidth="1"/>
    <col min="2" max="2" width="2.28515625" style="19" customWidth="1"/>
    <col min="3" max="3" width="3" style="19" customWidth="1"/>
    <col min="4" max="6" width="9.140625" style="19"/>
    <col min="7" max="7" width="36.85546875" style="19" customWidth="1"/>
    <col min="8" max="8" width="9.140625" style="26"/>
    <col min="9" max="9" width="6.85546875" style="19" customWidth="1"/>
    <col min="10" max="16384" width="9.140625" style="19"/>
  </cols>
  <sheetData>
    <row r="1" spans="1:9" s="9" customFormat="1" ht="24.75">
      <c r="A1" s="39" t="s">
        <v>79</v>
      </c>
      <c r="B1" s="40"/>
      <c r="C1" s="40"/>
      <c r="D1" s="40"/>
      <c r="E1" s="40"/>
      <c r="F1" s="40"/>
      <c r="G1" s="41"/>
      <c r="H1" s="42"/>
      <c r="I1" s="43"/>
    </row>
    <row r="2" spans="1:9" s="13" customFormat="1" ht="15">
      <c r="A2" s="44"/>
      <c r="B2" s="40"/>
      <c r="C2" s="40"/>
      <c r="D2" s="40"/>
      <c r="E2" s="40"/>
      <c r="F2" s="40"/>
      <c r="G2" s="41"/>
      <c r="H2" s="42"/>
      <c r="I2" s="45"/>
    </row>
    <row r="3" spans="1:9" s="14" customFormat="1" ht="15.75">
      <c r="A3" s="16" t="s">
        <v>23</v>
      </c>
    </row>
    <row r="4" spans="1:9" s="14" customFormat="1">
      <c r="A4" s="21"/>
    </row>
    <row r="5" spans="1:9" s="14" customFormat="1">
      <c r="A5" s="23" t="s">
        <v>24</v>
      </c>
    </row>
    <row r="6" spans="1:9">
      <c r="A6" s="24" t="s">
        <v>4</v>
      </c>
      <c r="B6" s="19" t="s">
        <v>53</v>
      </c>
      <c r="H6" s="19"/>
      <c r="I6" s="25"/>
    </row>
    <row r="7" spans="1:9" s="14" customFormat="1">
      <c r="A7" s="20"/>
      <c r="C7" s="14" t="s">
        <v>25</v>
      </c>
    </row>
    <row r="8" spans="1:9">
      <c r="A8" s="24"/>
      <c r="D8" s="19" t="s">
        <v>73</v>
      </c>
      <c r="H8" s="19">
        <v>2</v>
      </c>
      <c r="I8" s="25" t="s">
        <v>0</v>
      </c>
    </row>
    <row r="9" spans="1:9">
      <c r="A9" s="24"/>
      <c r="D9" s="19" t="s">
        <v>26</v>
      </c>
      <c r="H9" s="19">
        <v>2</v>
      </c>
      <c r="I9" s="25" t="s">
        <v>0</v>
      </c>
    </row>
    <row r="10" spans="1:9" s="14" customFormat="1">
      <c r="A10" s="21"/>
    </row>
    <row r="11" spans="1:9" s="14" customFormat="1">
      <c r="A11" s="20" t="s">
        <v>6</v>
      </c>
      <c r="B11" s="14" t="s">
        <v>54</v>
      </c>
    </row>
    <row r="12" spans="1:9" s="14" customFormat="1">
      <c r="A12" s="20"/>
      <c r="C12" s="14" t="s">
        <v>25</v>
      </c>
    </row>
    <row r="13" spans="1:9" s="14" customFormat="1">
      <c r="A13" s="20"/>
      <c r="D13" s="14" t="s">
        <v>75</v>
      </c>
      <c r="H13" s="14">
        <v>5</v>
      </c>
      <c r="I13" s="14" t="s">
        <v>0</v>
      </c>
    </row>
    <row r="14" spans="1:9" s="14" customFormat="1">
      <c r="A14" s="21"/>
    </row>
    <row r="15" spans="1:9" s="14" customFormat="1">
      <c r="A15" s="20" t="s">
        <v>7</v>
      </c>
      <c r="B15" s="14" t="s">
        <v>55</v>
      </c>
    </row>
    <row r="16" spans="1:9" s="14" customFormat="1">
      <c r="A16" s="20"/>
      <c r="C16" s="14" t="s">
        <v>25</v>
      </c>
    </row>
    <row r="17" spans="1:9" s="14" customFormat="1">
      <c r="A17" s="20"/>
      <c r="D17" s="14" t="s">
        <v>75</v>
      </c>
      <c r="H17" s="14">
        <v>2</v>
      </c>
      <c r="I17" s="14" t="s">
        <v>0</v>
      </c>
    </row>
    <row r="18" spans="1:9" s="14" customFormat="1">
      <c r="A18" s="21"/>
    </row>
    <row r="19" spans="1:9" s="14" customFormat="1">
      <c r="A19" s="20" t="s">
        <v>8</v>
      </c>
      <c r="B19" s="14" t="s">
        <v>66</v>
      </c>
      <c r="H19" s="14">
        <v>2</v>
      </c>
      <c r="I19" s="14" t="s">
        <v>0</v>
      </c>
    </row>
    <row r="20" spans="1:9" s="14" customFormat="1">
      <c r="A20" s="21"/>
    </row>
    <row r="21" spans="1:9" s="14" customFormat="1">
      <c r="A21" s="20" t="s">
        <v>56</v>
      </c>
      <c r="B21" s="14" t="s">
        <v>27</v>
      </c>
      <c r="H21" s="14">
        <v>2</v>
      </c>
      <c r="I21" s="14" t="s">
        <v>0</v>
      </c>
    </row>
    <row r="22" spans="1:9" s="14" customFormat="1">
      <c r="A22" s="20"/>
    </row>
    <row r="23" spans="1:9" s="14" customFormat="1">
      <c r="A23" s="20" t="s">
        <v>57</v>
      </c>
      <c r="B23" s="14" t="s">
        <v>69</v>
      </c>
    </row>
    <row r="24" spans="1:9" s="14" customFormat="1">
      <c r="A24" s="20"/>
      <c r="C24" s="14" t="s">
        <v>67</v>
      </c>
    </row>
    <row r="25" spans="1:9" s="14" customFormat="1">
      <c r="A25" s="20"/>
      <c r="D25" s="14" t="s">
        <v>68</v>
      </c>
      <c r="H25" s="14">
        <v>1</v>
      </c>
      <c r="I25" s="14" t="s">
        <v>0</v>
      </c>
    </row>
    <row r="26" spans="1:9" s="14" customFormat="1">
      <c r="A26" s="20"/>
    </row>
    <row r="27" spans="1:9" s="14" customFormat="1">
      <c r="A27" s="20" t="s">
        <v>61</v>
      </c>
      <c r="B27" s="14" t="s">
        <v>70</v>
      </c>
    </row>
    <row r="28" spans="1:9" s="14" customFormat="1">
      <c r="A28" s="20"/>
      <c r="C28" s="14" t="s">
        <v>67</v>
      </c>
    </row>
    <row r="29" spans="1:9" s="14" customFormat="1">
      <c r="A29" s="20"/>
      <c r="D29" s="14" t="s">
        <v>71</v>
      </c>
      <c r="H29" s="14">
        <v>1</v>
      </c>
      <c r="I29" s="14" t="s">
        <v>0</v>
      </c>
    </row>
    <row r="30" spans="1:9" s="14" customFormat="1">
      <c r="A30" s="20"/>
    </row>
    <row r="31" spans="1:9" s="14" customFormat="1">
      <c r="A31" s="20"/>
    </row>
    <row r="32" spans="1:9" s="14" customFormat="1">
      <c r="A32" s="23" t="s">
        <v>28</v>
      </c>
    </row>
    <row r="33" spans="1:9" s="14" customFormat="1">
      <c r="A33" s="20">
        <v>1</v>
      </c>
      <c r="B33" s="14" t="s">
        <v>29</v>
      </c>
    </row>
    <row r="34" spans="1:9" s="14" customFormat="1">
      <c r="A34" s="20"/>
      <c r="C34" s="14" t="s">
        <v>25</v>
      </c>
    </row>
    <row r="35" spans="1:9" s="14" customFormat="1">
      <c r="A35" s="20"/>
      <c r="D35" s="14" t="s">
        <v>73</v>
      </c>
      <c r="H35" s="14">
        <v>5</v>
      </c>
      <c r="I35" s="14" t="s">
        <v>0</v>
      </c>
    </row>
    <row r="36" spans="1:9" s="14" customFormat="1">
      <c r="A36" s="20"/>
    </row>
    <row r="37" spans="1:9" s="14" customFormat="1">
      <c r="A37" s="20" t="s">
        <v>6</v>
      </c>
      <c r="B37" s="14" t="s">
        <v>72</v>
      </c>
    </row>
    <row r="38" spans="1:9" s="14" customFormat="1">
      <c r="A38" s="20"/>
      <c r="C38" s="14" t="s">
        <v>25</v>
      </c>
    </row>
    <row r="39" spans="1:9" s="14" customFormat="1">
      <c r="A39" s="20"/>
      <c r="D39" s="14" t="s">
        <v>73</v>
      </c>
      <c r="H39" s="14">
        <v>4</v>
      </c>
      <c r="I39" s="14" t="s">
        <v>0</v>
      </c>
    </row>
    <row r="40" spans="1:9" s="14" customFormat="1">
      <c r="A40" s="20"/>
    </row>
    <row r="41" spans="1:9" s="14" customFormat="1">
      <c r="A41" s="20" t="s">
        <v>7</v>
      </c>
      <c r="B41" s="14" t="s">
        <v>52</v>
      </c>
    </row>
    <row r="42" spans="1:9" s="14" customFormat="1">
      <c r="A42" s="20"/>
      <c r="C42" s="14" t="s">
        <v>25</v>
      </c>
    </row>
    <row r="43" spans="1:9" s="14" customFormat="1">
      <c r="A43" s="20"/>
      <c r="D43" s="14" t="s">
        <v>73</v>
      </c>
      <c r="H43" s="14">
        <f>+H21</f>
        <v>2</v>
      </c>
      <c r="I43" s="14" t="s">
        <v>0</v>
      </c>
    </row>
    <row r="44" spans="1:9" s="14" customFormat="1">
      <c r="A44" s="20"/>
    </row>
    <row r="45" spans="1:9" s="14" customFormat="1">
      <c r="A45" s="20" t="s">
        <v>65</v>
      </c>
      <c r="B45" s="14" t="s">
        <v>74</v>
      </c>
    </row>
    <row r="46" spans="1:9" s="14" customFormat="1">
      <c r="A46" s="20"/>
      <c r="C46" s="14" t="s">
        <v>25</v>
      </c>
    </row>
    <row r="47" spans="1:9" s="14" customFormat="1">
      <c r="A47" s="20"/>
      <c r="D47" s="14" t="s">
        <v>73</v>
      </c>
      <c r="H47" s="14">
        <v>1</v>
      </c>
      <c r="I47" s="14" t="s">
        <v>0</v>
      </c>
    </row>
    <row r="48" spans="1:9" s="14" customFormat="1">
      <c r="A48" s="20"/>
    </row>
    <row r="49" spans="1:9" s="14" customFormat="1">
      <c r="A49" s="20" t="s">
        <v>56</v>
      </c>
      <c r="B49" s="14" t="s">
        <v>76</v>
      </c>
    </row>
    <row r="50" spans="1:9" s="14" customFormat="1">
      <c r="A50" s="20"/>
      <c r="C50" s="14" t="s">
        <v>25</v>
      </c>
    </row>
    <row r="51" spans="1:9" s="14" customFormat="1">
      <c r="A51" s="20"/>
      <c r="D51" s="14" t="s">
        <v>73</v>
      </c>
      <c r="H51" s="14">
        <f>+H47</f>
        <v>1</v>
      </c>
      <c r="I51" s="14" t="s">
        <v>0</v>
      </c>
    </row>
    <row r="52" spans="1:9" s="14" customFormat="1">
      <c r="A52" s="20"/>
    </row>
    <row r="53" spans="1:9" s="14" customFormat="1">
      <c r="A53" s="23" t="s">
        <v>19</v>
      </c>
    </row>
    <row r="54" spans="1:9" s="14" customFormat="1">
      <c r="A54" s="20">
        <v>1</v>
      </c>
      <c r="B54" s="14" t="s">
        <v>30</v>
      </c>
    </row>
    <row r="55" spans="1:9" s="14" customFormat="1">
      <c r="A55" s="20"/>
      <c r="C55" s="14" t="s">
        <v>31</v>
      </c>
    </row>
    <row r="56" spans="1:9" s="14" customFormat="1">
      <c r="A56" s="20"/>
      <c r="D56" s="14" t="s">
        <v>32</v>
      </c>
      <c r="H56" s="14">
        <v>44</v>
      </c>
      <c r="I56" s="14" t="s">
        <v>1</v>
      </c>
    </row>
    <row r="57" spans="1:9" s="14" customFormat="1">
      <c r="A57" s="20"/>
      <c r="D57" s="14" t="s">
        <v>58</v>
      </c>
      <c r="H57" s="14">
        <v>6</v>
      </c>
      <c r="I57" s="14" t="s">
        <v>1</v>
      </c>
    </row>
    <row r="58" spans="1:9" s="14" customFormat="1">
      <c r="A58" s="20"/>
    </row>
    <row r="59" spans="1:9" s="14" customFormat="1">
      <c r="A59" s="20" t="s">
        <v>6</v>
      </c>
      <c r="B59" s="14" t="s">
        <v>33</v>
      </c>
      <c r="H59" s="14">
        <v>1</v>
      </c>
      <c r="I59" s="14" t="s">
        <v>3</v>
      </c>
    </row>
    <row r="60" spans="1:9" s="14" customFormat="1">
      <c r="A60" s="20"/>
    </row>
    <row r="61" spans="1:9" s="14" customFormat="1">
      <c r="A61" s="20" t="s">
        <v>7</v>
      </c>
      <c r="B61" s="14" t="s">
        <v>64</v>
      </c>
      <c r="H61" s="14">
        <f>SUM(H56:H57)</f>
        <v>50</v>
      </c>
      <c r="I61" s="14" t="s">
        <v>1</v>
      </c>
    </row>
    <row r="62" spans="1:9" s="14" customFormat="1">
      <c r="A62" s="20"/>
    </row>
    <row r="63" spans="1:9" s="14" customFormat="1">
      <c r="A63" s="23" t="s">
        <v>20</v>
      </c>
    </row>
    <row r="64" spans="1:9" s="14" customFormat="1">
      <c r="A64" s="20" t="s">
        <v>4</v>
      </c>
      <c r="B64" s="14" t="s">
        <v>34</v>
      </c>
    </row>
    <row r="65" spans="1:9" s="14" customFormat="1">
      <c r="A65" s="20"/>
      <c r="D65" s="14" t="s">
        <v>35</v>
      </c>
      <c r="H65" s="14">
        <v>24</v>
      </c>
      <c r="I65" s="14" t="s">
        <v>0</v>
      </c>
    </row>
    <row r="66" spans="1:9" s="14" customFormat="1">
      <c r="A66" s="20"/>
    </row>
    <row r="67" spans="1:9" s="14" customFormat="1">
      <c r="A67" s="20" t="s">
        <v>6</v>
      </c>
      <c r="B67" s="14" t="s">
        <v>36</v>
      </c>
    </row>
    <row r="68" spans="1:9" s="14" customFormat="1">
      <c r="A68" s="20"/>
      <c r="D68" s="14" t="s">
        <v>35</v>
      </c>
      <c r="H68" s="14">
        <v>24</v>
      </c>
      <c r="I68" s="14" t="s">
        <v>0</v>
      </c>
    </row>
    <row r="69" spans="1:9" s="14" customFormat="1">
      <c r="A69" s="20"/>
    </row>
    <row r="70" spans="1:9" s="14" customFormat="1">
      <c r="A70" s="23" t="s">
        <v>37</v>
      </c>
    </row>
    <row r="71" spans="1:9" s="14" customFormat="1">
      <c r="A71" s="20">
        <v>1</v>
      </c>
      <c r="B71" s="14" t="s">
        <v>38</v>
      </c>
    </row>
    <row r="72" spans="1:9" s="14" customFormat="1">
      <c r="A72" s="20"/>
      <c r="C72" s="14" t="s">
        <v>39</v>
      </c>
    </row>
    <row r="73" spans="1:9" s="14" customFormat="1">
      <c r="A73" s="20"/>
      <c r="D73" s="20" t="s">
        <v>40</v>
      </c>
      <c r="H73" s="14">
        <f>+H56</f>
        <v>44</v>
      </c>
      <c r="I73" s="14" t="s">
        <v>1</v>
      </c>
    </row>
    <row r="74" spans="1:9" s="14" customFormat="1">
      <c r="A74" s="20"/>
      <c r="D74" s="20" t="s">
        <v>59</v>
      </c>
      <c r="H74" s="14">
        <f>+H57</f>
        <v>6</v>
      </c>
      <c r="I74" s="14" t="s">
        <v>1</v>
      </c>
    </row>
    <row r="75" spans="1:9" s="14" customFormat="1">
      <c r="A75" s="20"/>
    </row>
    <row r="76" spans="1:9" s="14" customFormat="1">
      <c r="A76" s="23" t="s">
        <v>2</v>
      </c>
    </row>
    <row r="77" spans="1:9" s="14" customFormat="1">
      <c r="A77" s="20" t="s">
        <v>4</v>
      </c>
      <c r="B77" s="14" t="s">
        <v>5</v>
      </c>
      <c r="H77" s="14">
        <v>1</v>
      </c>
      <c r="I77" s="14" t="s">
        <v>10</v>
      </c>
    </row>
    <row r="78" spans="1:9" s="14" customFormat="1">
      <c r="A78" s="20"/>
    </row>
    <row r="79" spans="1:9" s="14" customFormat="1">
      <c r="A79" s="20" t="s">
        <v>6</v>
      </c>
      <c r="B79" s="14" t="s">
        <v>11</v>
      </c>
      <c r="H79" s="14">
        <v>12</v>
      </c>
      <c r="I79" s="14" t="s">
        <v>41</v>
      </c>
    </row>
    <row r="80" spans="1:9" s="14" customFormat="1">
      <c r="A80" s="20"/>
    </row>
    <row r="81" spans="1:9" s="14" customFormat="1">
      <c r="A81" s="20" t="s">
        <v>7</v>
      </c>
      <c r="B81" s="14" t="s">
        <v>62</v>
      </c>
      <c r="H81" s="14">
        <v>5</v>
      </c>
      <c r="I81" s="14" t="s">
        <v>3</v>
      </c>
    </row>
    <row r="82" spans="1:9" s="14" customFormat="1">
      <c r="A82" s="20"/>
    </row>
    <row r="83" spans="1:9" s="14" customFormat="1">
      <c r="A83" s="20" t="s">
        <v>8</v>
      </c>
      <c r="B83" s="14" t="s">
        <v>21</v>
      </c>
      <c r="H83" s="14">
        <v>6</v>
      </c>
      <c r="I83" s="14" t="s">
        <v>41</v>
      </c>
    </row>
    <row r="84" spans="1:9" s="14" customFormat="1">
      <c r="A84" s="20"/>
    </row>
    <row r="85" spans="1:9" ht="15.75">
      <c r="A85" s="16" t="s">
        <v>42</v>
      </c>
      <c r="B85" s="14"/>
      <c r="C85" s="14"/>
      <c r="D85" s="14"/>
      <c r="E85" s="14"/>
      <c r="F85" s="14"/>
      <c r="G85" s="14"/>
      <c r="H85" s="14"/>
      <c r="I85" s="14"/>
    </row>
    <row r="86" spans="1:9" s="14" customFormat="1">
      <c r="A86" s="21"/>
    </row>
    <row r="87" spans="1:9" s="14" customFormat="1">
      <c r="A87" s="23" t="s">
        <v>19</v>
      </c>
    </row>
    <row r="88" spans="1:9" s="14" customFormat="1">
      <c r="A88" s="20" t="s">
        <v>4</v>
      </c>
      <c r="B88" s="14" t="s">
        <v>43</v>
      </c>
    </row>
    <row r="89" spans="1:9" s="14" customFormat="1">
      <c r="A89" s="20"/>
      <c r="D89" s="14" t="s">
        <v>44</v>
      </c>
      <c r="H89" s="14">
        <v>18</v>
      </c>
      <c r="I89" s="14" t="s">
        <v>1</v>
      </c>
    </row>
    <row r="90" spans="1:9" s="14" customFormat="1">
      <c r="A90" s="20"/>
      <c r="D90" s="14" t="s">
        <v>60</v>
      </c>
      <c r="H90" s="14">
        <v>10</v>
      </c>
      <c r="I90" s="14" t="s">
        <v>1</v>
      </c>
    </row>
    <row r="91" spans="1:9" s="14" customFormat="1">
      <c r="A91" s="20"/>
      <c r="D91" s="14" t="s">
        <v>45</v>
      </c>
      <c r="H91" s="14">
        <v>1</v>
      </c>
      <c r="I91" s="14" t="s">
        <v>1</v>
      </c>
    </row>
    <row r="92" spans="1:9" s="14" customFormat="1">
      <c r="A92" s="20"/>
    </row>
    <row r="93" spans="1:9" s="14" customFormat="1">
      <c r="A93" s="20" t="s">
        <v>6</v>
      </c>
      <c r="B93" s="14" t="s">
        <v>46</v>
      </c>
    </row>
    <row r="94" spans="1:9" s="14" customFormat="1">
      <c r="A94" s="20"/>
      <c r="D94" s="14" t="s">
        <v>47</v>
      </c>
      <c r="H94" s="14">
        <v>3</v>
      </c>
      <c r="I94" s="14" t="s">
        <v>1</v>
      </c>
    </row>
    <row r="95" spans="1:9" s="14" customFormat="1">
      <c r="A95" s="20"/>
    </row>
    <row r="96" spans="1:9" s="14" customFormat="1">
      <c r="A96" s="20" t="s">
        <v>7</v>
      </c>
      <c r="B96" s="14" t="s">
        <v>48</v>
      </c>
      <c r="H96" s="14">
        <v>1</v>
      </c>
      <c r="I96" s="14" t="s">
        <v>3</v>
      </c>
    </row>
    <row r="97" spans="1:9" s="14" customFormat="1">
      <c r="A97" s="20"/>
    </row>
    <row r="98" spans="1:9" s="14" customFormat="1">
      <c r="A98" s="20" t="s">
        <v>8</v>
      </c>
      <c r="B98" s="14" t="s">
        <v>22</v>
      </c>
      <c r="H98" s="14">
        <f>SUM(H89:H94)</f>
        <v>32</v>
      </c>
      <c r="I98" s="14" t="s">
        <v>1</v>
      </c>
    </row>
    <row r="99" spans="1:9" s="14" customFormat="1">
      <c r="A99" s="20"/>
    </row>
    <row r="100" spans="1:9" s="14" customFormat="1">
      <c r="A100" s="23" t="s">
        <v>49</v>
      </c>
    </row>
    <row r="101" spans="1:9" s="14" customFormat="1">
      <c r="A101" s="20" t="s">
        <v>4</v>
      </c>
      <c r="B101" s="14" t="s">
        <v>50</v>
      </c>
    </row>
    <row r="102" spans="1:9" s="14" customFormat="1">
      <c r="A102" s="20"/>
      <c r="D102" s="14" t="s">
        <v>44</v>
      </c>
      <c r="H102" s="14">
        <f>+H13+H17</f>
        <v>7</v>
      </c>
      <c r="I102" s="14" t="s">
        <v>0</v>
      </c>
    </row>
    <row r="103" spans="1:9" s="14" customFormat="1">
      <c r="A103" s="20"/>
    </row>
    <row r="104" spans="1:9" s="14" customFormat="1">
      <c r="A104" s="20" t="s">
        <v>6</v>
      </c>
      <c r="B104" s="14" t="s">
        <v>51</v>
      </c>
    </row>
    <row r="105" spans="1:9" s="14" customFormat="1">
      <c r="A105" s="20"/>
      <c r="D105" s="14" t="s">
        <v>44</v>
      </c>
      <c r="H105" s="14">
        <f>+H19+H21</f>
        <v>4</v>
      </c>
      <c r="I105" s="14" t="s">
        <v>0</v>
      </c>
    </row>
    <row r="106" spans="1:9" s="14" customFormat="1">
      <c r="A106" s="20"/>
    </row>
    <row r="107" spans="1:9" s="14" customFormat="1">
      <c r="A107" s="20" t="s">
        <v>7</v>
      </c>
      <c r="B107" s="14" t="s">
        <v>77</v>
      </c>
    </row>
    <row r="108" spans="1:9" s="14" customFormat="1">
      <c r="A108" s="20"/>
      <c r="D108" s="14" t="s">
        <v>60</v>
      </c>
      <c r="H108" s="14">
        <f>+H47</f>
        <v>1</v>
      </c>
      <c r="I108" s="14" t="s">
        <v>0</v>
      </c>
    </row>
    <row r="109" spans="1:9" s="14" customFormat="1">
      <c r="A109" s="20"/>
    </row>
    <row r="110" spans="1:9" s="14" customFormat="1">
      <c r="A110" s="20"/>
    </row>
    <row r="111" spans="1:9" s="14" customFormat="1">
      <c r="A111" s="20" t="s">
        <v>65</v>
      </c>
      <c r="B111" s="14" t="s">
        <v>78</v>
      </c>
    </row>
    <row r="112" spans="1:9" s="14" customFormat="1">
      <c r="A112" s="20"/>
      <c r="D112" s="14" t="s">
        <v>44</v>
      </c>
      <c r="H112" s="14">
        <f>+H51</f>
        <v>1</v>
      </c>
      <c r="I112" s="14" t="s">
        <v>0</v>
      </c>
    </row>
    <row r="113" spans="1:9" s="14" customFormat="1">
      <c r="A113" s="20"/>
    </row>
    <row r="114" spans="1:9" s="14" customFormat="1">
      <c r="A114" s="23" t="s">
        <v>2</v>
      </c>
    </row>
    <row r="115" spans="1:9" s="14" customFormat="1">
      <c r="A115" s="20" t="s">
        <v>4</v>
      </c>
      <c r="B115" s="14" t="s">
        <v>5</v>
      </c>
      <c r="H115" s="14">
        <v>0.5</v>
      </c>
      <c r="I115" s="14" t="s">
        <v>10</v>
      </c>
    </row>
    <row r="116" spans="1:9">
      <c r="A116" s="20"/>
      <c r="B116" s="14"/>
      <c r="C116" s="14"/>
      <c r="D116" s="14"/>
      <c r="E116" s="14"/>
      <c r="F116" s="14"/>
      <c r="G116" s="14"/>
      <c r="H116" s="14"/>
      <c r="I116" s="14"/>
    </row>
    <row r="117" spans="1:9">
      <c r="A117" s="20" t="s">
        <v>6</v>
      </c>
      <c r="B117" s="14" t="s">
        <v>11</v>
      </c>
      <c r="C117" s="14"/>
      <c r="D117" s="14"/>
      <c r="E117" s="14"/>
      <c r="F117" s="14"/>
      <c r="G117" s="14"/>
      <c r="H117" s="14">
        <v>16</v>
      </c>
      <c r="I117" s="14" t="s">
        <v>9</v>
      </c>
    </row>
    <row r="118" spans="1:9">
      <c r="A118" s="20"/>
      <c r="B118" s="14"/>
      <c r="C118" s="14"/>
      <c r="D118" s="14"/>
      <c r="E118" s="14"/>
      <c r="F118" s="14"/>
      <c r="G118" s="14"/>
      <c r="H118" s="14"/>
      <c r="I118" s="14"/>
    </row>
    <row r="119" spans="1:9" s="14" customFormat="1">
      <c r="A119" s="20" t="s">
        <v>7</v>
      </c>
      <c r="B119" s="14" t="s">
        <v>63</v>
      </c>
      <c r="H119" s="14">
        <v>1</v>
      </c>
      <c r="I119" s="14" t="s">
        <v>3</v>
      </c>
    </row>
    <row r="120" spans="1:9" s="14" customFormat="1">
      <c r="A120" s="20"/>
    </row>
    <row r="121" spans="1:9" s="14" customFormat="1">
      <c r="A121" s="20" t="s">
        <v>7</v>
      </c>
      <c r="B121" s="14" t="s">
        <v>21</v>
      </c>
      <c r="H121" s="14">
        <v>8</v>
      </c>
      <c r="I121" s="14" t="s">
        <v>41</v>
      </c>
    </row>
  </sheetData>
  <pageMargins left="0.7" right="0.7" top="0.78740157499999996" bottom="0.78740157499999996" header="0.3" footer="0.3"/>
  <pageSetup paperSize="9" orientation="portrait" r:id="rId1"/>
  <rowBreaks count="1" manualBreakCount="1"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tabSelected="1" view="pageBreakPreview" zoomScaleSheetLayoutView="100" workbookViewId="0">
      <pane ySplit="2" topLeftCell="A3" activePane="bottomLeft" state="frozen"/>
      <selection pane="bottomLeft" activeCell="H100" sqref="H100"/>
    </sheetView>
  </sheetViews>
  <sheetFormatPr defaultRowHeight="12.75"/>
  <cols>
    <col min="1" max="1" width="3.7109375" style="22" customWidth="1"/>
    <col min="2" max="2" width="2.28515625" style="19" customWidth="1"/>
    <col min="3" max="3" width="3" style="19" customWidth="1"/>
    <col min="4" max="7" width="9.140625" style="19"/>
    <col min="8" max="8" width="9.140625" style="26"/>
    <col min="9" max="9" width="6.85546875" style="19" customWidth="1"/>
    <col min="10" max="14" width="13.42578125" style="17" customWidth="1"/>
    <col min="15" max="16384" width="9.140625" style="19"/>
  </cols>
  <sheetData>
    <row r="1" spans="1:15" s="9" customFormat="1" ht="24.75">
      <c r="A1" s="2" t="s">
        <v>13</v>
      </c>
      <c r="B1" s="3"/>
      <c r="C1" s="3"/>
      <c r="D1" s="3"/>
      <c r="E1" s="3"/>
      <c r="F1" s="3"/>
      <c r="G1" s="4"/>
      <c r="H1" s="5"/>
      <c r="I1" s="6"/>
      <c r="J1" s="7" t="s">
        <v>14</v>
      </c>
      <c r="K1" s="7" t="s">
        <v>14</v>
      </c>
      <c r="L1" s="7" t="s">
        <v>15</v>
      </c>
      <c r="M1" s="7" t="s">
        <v>15</v>
      </c>
      <c r="N1" s="7" t="s">
        <v>16</v>
      </c>
      <c r="O1" s="8"/>
    </row>
    <row r="2" spans="1:15" s="13" customFormat="1" ht="15">
      <c r="A2" s="10"/>
      <c r="B2" s="3"/>
      <c r="C2" s="3"/>
      <c r="D2" s="3"/>
      <c r="E2" s="3"/>
      <c r="F2" s="3"/>
      <c r="G2" s="4"/>
      <c r="H2" s="5"/>
      <c r="I2" s="11"/>
      <c r="J2" s="7" t="s">
        <v>17</v>
      </c>
      <c r="K2" s="7" t="s">
        <v>18</v>
      </c>
      <c r="L2" s="7" t="s">
        <v>17</v>
      </c>
      <c r="M2" s="7" t="s">
        <v>18</v>
      </c>
      <c r="N2" s="7" t="s">
        <v>18</v>
      </c>
      <c r="O2" s="12"/>
    </row>
    <row r="3" spans="1:15" ht="15.75">
      <c r="A3" s="16" t="s">
        <v>23</v>
      </c>
      <c r="B3" s="14"/>
      <c r="C3" s="14"/>
      <c r="D3" s="14"/>
      <c r="E3" s="14"/>
      <c r="F3" s="14"/>
      <c r="G3" s="14"/>
      <c r="H3" s="14"/>
      <c r="I3" s="14"/>
      <c r="K3" s="18"/>
    </row>
    <row r="4" spans="1:15" s="14" customFormat="1">
      <c r="A4" s="21"/>
      <c r="J4" s="15"/>
      <c r="K4" s="18"/>
      <c r="L4" s="15"/>
      <c r="M4" s="17"/>
      <c r="N4" s="17"/>
    </row>
    <row r="5" spans="1:15" s="14" customFormat="1">
      <c r="A5" s="23" t="s">
        <v>24</v>
      </c>
      <c r="J5" s="15"/>
      <c r="K5" s="18"/>
      <c r="L5" s="15"/>
      <c r="M5" s="17"/>
      <c r="N5" s="17"/>
    </row>
    <row r="6" spans="1:15">
      <c r="A6" s="24" t="s">
        <v>4</v>
      </c>
      <c r="B6" s="19" t="s">
        <v>53</v>
      </c>
      <c r="H6" s="19"/>
      <c r="I6" s="25"/>
      <c r="K6" s="18"/>
      <c r="L6" s="15"/>
    </row>
    <row r="7" spans="1:15" s="14" customFormat="1">
      <c r="A7" s="20"/>
      <c r="C7" s="14" t="s">
        <v>25</v>
      </c>
      <c r="J7" s="15"/>
      <c r="K7" s="18"/>
      <c r="L7" s="15"/>
      <c r="M7" s="17"/>
      <c r="N7" s="17"/>
    </row>
    <row r="8" spans="1:15">
      <c r="A8" s="24"/>
      <c r="D8" s="19" t="s">
        <v>73</v>
      </c>
      <c r="H8" s="19">
        <v>2</v>
      </c>
      <c r="I8" s="25" t="s">
        <v>0</v>
      </c>
      <c r="K8" s="18"/>
    </row>
    <row r="9" spans="1:15">
      <c r="A9" s="24"/>
      <c r="D9" s="19" t="s">
        <v>26</v>
      </c>
      <c r="H9" s="19">
        <v>2</v>
      </c>
      <c r="I9" s="25" t="s">
        <v>0</v>
      </c>
      <c r="K9" s="18"/>
    </row>
    <row r="10" spans="1:15" s="14" customFormat="1">
      <c r="A10" s="21"/>
      <c r="J10" s="15"/>
      <c r="K10" s="18"/>
      <c r="L10" s="15"/>
      <c r="M10" s="17"/>
      <c r="N10" s="17"/>
    </row>
    <row r="11" spans="1:15" s="14" customFormat="1">
      <c r="A11" s="20" t="s">
        <v>6</v>
      </c>
      <c r="B11" s="14" t="s">
        <v>54</v>
      </c>
      <c r="J11" s="15"/>
      <c r="K11" s="18"/>
      <c r="L11" s="15"/>
      <c r="M11" s="17"/>
      <c r="N11" s="17"/>
    </row>
    <row r="12" spans="1:15" s="14" customFormat="1">
      <c r="A12" s="20"/>
      <c r="C12" s="14" t="s">
        <v>25</v>
      </c>
      <c r="J12" s="15"/>
      <c r="K12" s="18"/>
      <c r="L12" s="15"/>
      <c r="M12" s="17"/>
      <c r="N12" s="17"/>
    </row>
    <row r="13" spans="1:15" s="14" customFormat="1">
      <c r="A13" s="20"/>
      <c r="D13" s="14" t="s">
        <v>75</v>
      </c>
      <c r="H13" s="14">
        <v>5</v>
      </c>
      <c r="I13" s="14" t="s">
        <v>0</v>
      </c>
      <c r="J13" s="15"/>
      <c r="K13" s="18"/>
      <c r="L13" s="15"/>
      <c r="M13" s="17"/>
      <c r="N13" s="17"/>
    </row>
    <row r="14" spans="1:15" s="14" customFormat="1">
      <c r="A14" s="21"/>
      <c r="J14" s="15"/>
      <c r="K14" s="18"/>
      <c r="L14" s="15"/>
      <c r="M14" s="17"/>
      <c r="N14" s="17"/>
    </row>
    <row r="15" spans="1:15" s="14" customFormat="1">
      <c r="A15" s="20" t="s">
        <v>7</v>
      </c>
      <c r="B15" s="14" t="s">
        <v>55</v>
      </c>
      <c r="J15" s="15"/>
      <c r="K15" s="18"/>
      <c r="L15" s="15"/>
      <c r="M15" s="17"/>
      <c r="N15" s="17"/>
    </row>
    <row r="16" spans="1:15" s="14" customFormat="1">
      <c r="A16" s="20"/>
      <c r="C16" s="14" t="s">
        <v>25</v>
      </c>
      <c r="J16" s="15"/>
      <c r="K16" s="18"/>
      <c r="L16" s="15"/>
      <c r="M16" s="17"/>
      <c r="N16" s="17"/>
    </row>
    <row r="17" spans="1:14" s="14" customFormat="1">
      <c r="A17" s="20"/>
      <c r="D17" s="14" t="s">
        <v>75</v>
      </c>
      <c r="H17" s="14">
        <v>2</v>
      </c>
      <c r="I17" s="14" t="s">
        <v>0</v>
      </c>
      <c r="J17" s="15"/>
      <c r="K17" s="18"/>
      <c r="L17" s="15"/>
      <c r="M17" s="17"/>
      <c r="N17" s="17"/>
    </row>
    <row r="18" spans="1:14" s="14" customFormat="1">
      <c r="A18" s="21"/>
      <c r="J18" s="15"/>
      <c r="K18" s="18"/>
      <c r="L18" s="15"/>
      <c r="M18" s="17"/>
      <c r="N18" s="17"/>
    </row>
    <row r="19" spans="1:14" s="14" customFormat="1">
      <c r="A19" s="20" t="s">
        <v>8</v>
      </c>
      <c r="B19" s="14" t="s">
        <v>66</v>
      </c>
      <c r="H19" s="14">
        <v>2</v>
      </c>
      <c r="I19" s="14" t="s">
        <v>0</v>
      </c>
      <c r="J19" s="15"/>
      <c r="K19" s="18"/>
      <c r="L19" s="15"/>
      <c r="M19" s="17"/>
      <c r="N19" s="17"/>
    </row>
    <row r="20" spans="1:14" s="14" customFormat="1">
      <c r="A20" s="21"/>
      <c r="J20" s="15"/>
      <c r="K20" s="18"/>
      <c r="L20" s="15"/>
      <c r="M20" s="17"/>
      <c r="N20" s="17"/>
    </row>
    <row r="21" spans="1:14" s="14" customFormat="1">
      <c r="A21" s="20" t="s">
        <v>56</v>
      </c>
      <c r="B21" s="14" t="s">
        <v>27</v>
      </c>
      <c r="H21" s="14">
        <v>2</v>
      </c>
      <c r="I21" s="14" t="s">
        <v>0</v>
      </c>
      <c r="J21" s="15"/>
      <c r="K21" s="18"/>
      <c r="L21" s="15"/>
      <c r="M21" s="17"/>
      <c r="N21" s="17"/>
    </row>
    <row r="22" spans="1:14" s="14" customFormat="1">
      <c r="A22" s="20"/>
      <c r="J22" s="15"/>
      <c r="K22" s="18"/>
      <c r="L22" s="15"/>
      <c r="M22" s="17"/>
      <c r="N22" s="17"/>
    </row>
    <row r="23" spans="1:14" s="14" customFormat="1">
      <c r="A23" s="20" t="s">
        <v>57</v>
      </c>
      <c r="B23" s="14" t="s">
        <v>69</v>
      </c>
      <c r="J23" s="15"/>
      <c r="K23" s="18"/>
      <c r="L23" s="15"/>
      <c r="M23" s="17"/>
      <c r="N23" s="17"/>
    </row>
    <row r="24" spans="1:14" s="14" customFormat="1">
      <c r="A24" s="20"/>
      <c r="C24" s="14" t="s">
        <v>67</v>
      </c>
      <c r="J24" s="15"/>
      <c r="K24" s="18"/>
      <c r="L24" s="15"/>
      <c r="M24" s="17"/>
      <c r="N24" s="17"/>
    </row>
    <row r="25" spans="1:14" s="14" customFormat="1">
      <c r="A25" s="20"/>
      <c r="D25" s="14" t="s">
        <v>68</v>
      </c>
      <c r="H25" s="14">
        <v>1</v>
      </c>
      <c r="I25" s="14" t="s">
        <v>0</v>
      </c>
      <c r="J25" s="15"/>
      <c r="K25" s="18"/>
      <c r="L25" s="15"/>
      <c r="M25" s="17"/>
      <c r="N25" s="17"/>
    </row>
    <row r="26" spans="1:14" s="14" customFormat="1">
      <c r="A26" s="20"/>
      <c r="J26" s="15"/>
      <c r="K26" s="18"/>
      <c r="L26" s="15"/>
      <c r="M26" s="17"/>
      <c r="N26" s="17"/>
    </row>
    <row r="27" spans="1:14" s="14" customFormat="1">
      <c r="A27" s="20" t="s">
        <v>61</v>
      </c>
      <c r="B27" s="14" t="s">
        <v>70</v>
      </c>
      <c r="J27" s="15"/>
      <c r="K27" s="18"/>
      <c r="L27" s="15"/>
      <c r="M27" s="17"/>
      <c r="N27" s="17"/>
    </row>
    <row r="28" spans="1:14" s="14" customFormat="1">
      <c r="A28" s="20"/>
      <c r="C28" s="14" t="s">
        <v>67</v>
      </c>
      <c r="J28" s="15"/>
      <c r="K28" s="18"/>
      <c r="L28" s="15"/>
      <c r="M28" s="17"/>
      <c r="N28" s="17"/>
    </row>
    <row r="29" spans="1:14" s="14" customFormat="1">
      <c r="A29" s="20"/>
      <c r="D29" s="14" t="s">
        <v>71</v>
      </c>
      <c r="H29" s="14">
        <v>1</v>
      </c>
      <c r="I29" s="14" t="s">
        <v>0</v>
      </c>
      <c r="J29" s="15"/>
      <c r="K29" s="18"/>
      <c r="L29" s="15"/>
      <c r="M29" s="17"/>
      <c r="N29" s="17"/>
    </row>
    <row r="30" spans="1:14" s="14" customFormat="1">
      <c r="A30" s="20"/>
      <c r="J30" s="15"/>
      <c r="K30" s="18"/>
      <c r="L30" s="15"/>
      <c r="M30" s="17"/>
      <c r="N30" s="17"/>
    </row>
    <row r="31" spans="1:14" s="14" customFormat="1">
      <c r="A31" s="23" t="s">
        <v>28</v>
      </c>
      <c r="J31" s="15"/>
      <c r="K31" s="18"/>
      <c r="L31" s="15"/>
      <c r="M31" s="17"/>
      <c r="N31" s="17"/>
    </row>
    <row r="32" spans="1:14" s="14" customFormat="1">
      <c r="A32" s="20">
        <v>1</v>
      </c>
      <c r="B32" s="14" t="s">
        <v>29</v>
      </c>
      <c r="J32" s="15"/>
      <c r="K32" s="18"/>
      <c r="L32" s="15"/>
      <c r="M32" s="17"/>
      <c r="N32" s="17"/>
    </row>
    <row r="33" spans="1:14" s="14" customFormat="1">
      <c r="A33" s="20"/>
      <c r="C33" s="14" t="s">
        <v>25</v>
      </c>
      <c r="J33" s="15"/>
      <c r="K33" s="18"/>
      <c r="L33" s="15"/>
      <c r="M33" s="17"/>
      <c r="N33" s="17"/>
    </row>
    <row r="34" spans="1:14" s="14" customFormat="1">
      <c r="A34" s="20"/>
      <c r="D34" s="14" t="s">
        <v>73</v>
      </c>
      <c r="H34" s="14">
        <v>5</v>
      </c>
      <c r="I34" s="14" t="s">
        <v>0</v>
      </c>
      <c r="J34" s="15"/>
      <c r="K34" s="18"/>
      <c r="L34" s="15"/>
      <c r="M34" s="17"/>
      <c r="N34" s="17"/>
    </row>
    <row r="35" spans="1:14" s="14" customFormat="1">
      <c r="A35" s="20"/>
      <c r="J35" s="15"/>
      <c r="K35" s="18"/>
      <c r="L35" s="15"/>
      <c r="M35" s="17"/>
      <c r="N35" s="17"/>
    </row>
    <row r="36" spans="1:14" s="14" customFormat="1">
      <c r="A36" s="20" t="s">
        <v>6</v>
      </c>
      <c r="B36" s="14" t="s">
        <v>72</v>
      </c>
      <c r="J36" s="15"/>
      <c r="K36" s="18"/>
      <c r="L36" s="15"/>
      <c r="M36" s="17"/>
      <c r="N36" s="17"/>
    </row>
    <row r="37" spans="1:14" s="14" customFormat="1">
      <c r="A37" s="20"/>
      <c r="C37" s="14" t="s">
        <v>25</v>
      </c>
      <c r="J37" s="15"/>
      <c r="K37" s="18"/>
      <c r="L37" s="15"/>
      <c r="M37" s="17"/>
      <c r="N37" s="17"/>
    </row>
    <row r="38" spans="1:14" s="14" customFormat="1">
      <c r="A38" s="20"/>
      <c r="D38" s="14" t="s">
        <v>73</v>
      </c>
      <c r="H38" s="14">
        <v>4</v>
      </c>
      <c r="I38" s="14" t="s">
        <v>0</v>
      </c>
      <c r="J38" s="15"/>
      <c r="K38" s="18"/>
      <c r="L38" s="15"/>
      <c r="M38" s="17"/>
      <c r="N38" s="17"/>
    </row>
    <row r="39" spans="1:14" s="14" customFormat="1">
      <c r="A39" s="20"/>
      <c r="J39" s="15"/>
      <c r="K39" s="18"/>
      <c r="L39" s="15"/>
      <c r="M39" s="17"/>
      <c r="N39" s="17"/>
    </row>
    <row r="40" spans="1:14" s="14" customFormat="1">
      <c r="A40" s="20" t="s">
        <v>7</v>
      </c>
      <c r="B40" s="14" t="s">
        <v>52</v>
      </c>
      <c r="J40" s="15"/>
      <c r="K40" s="18"/>
      <c r="L40" s="15"/>
      <c r="M40" s="17"/>
      <c r="N40" s="17"/>
    </row>
    <row r="41" spans="1:14" s="14" customFormat="1">
      <c r="A41" s="20"/>
      <c r="C41" s="14" t="s">
        <v>25</v>
      </c>
      <c r="J41" s="15"/>
      <c r="K41" s="18"/>
      <c r="L41" s="15"/>
      <c r="M41" s="17"/>
      <c r="N41" s="17"/>
    </row>
    <row r="42" spans="1:14" s="14" customFormat="1">
      <c r="A42" s="20"/>
      <c r="D42" s="14" t="s">
        <v>73</v>
      </c>
      <c r="H42" s="14">
        <f>+H21</f>
        <v>2</v>
      </c>
      <c r="I42" s="14" t="s">
        <v>0</v>
      </c>
      <c r="J42" s="15"/>
      <c r="K42" s="18"/>
      <c r="L42" s="15"/>
      <c r="M42" s="17"/>
      <c r="N42" s="17"/>
    </row>
    <row r="43" spans="1:14" s="14" customFormat="1">
      <c r="A43" s="20"/>
      <c r="J43" s="15"/>
      <c r="K43" s="18"/>
      <c r="L43" s="15"/>
      <c r="M43" s="17"/>
      <c r="N43" s="17"/>
    </row>
    <row r="44" spans="1:14" s="14" customFormat="1">
      <c r="A44" s="20" t="s">
        <v>65</v>
      </c>
      <c r="B44" s="14" t="s">
        <v>74</v>
      </c>
      <c r="J44" s="15"/>
      <c r="K44" s="18"/>
      <c r="L44" s="15"/>
      <c r="M44" s="17"/>
      <c r="N44" s="17"/>
    </row>
    <row r="45" spans="1:14" s="14" customFormat="1">
      <c r="A45" s="20"/>
      <c r="C45" s="14" t="s">
        <v>25</v>
      </c>
      <c r="J45" s="15"/>
      <c r="K45" s="18"/>
      <c r="L45" s="15"/>
      <c r="M45" s="17"/>
      <c r="N45" s="17"/>
    </row>
    <row r="46" spans="1:14" s="14" customFormat="1">
      <c r="A46" s="20"/>
      <c r="D46" s="14" t="s">
        <v>73</v>
      </c>
      <c r="H46" s="14">
        <v>1</v>
      </c>
      <c r="I46" s="14" t="s">
        <v>0</v>
      </c>
      <c r="J46" s="15"/>
      <c r="K46" s="18"/>
      <c r="L46" s="15"/>
      <c r="M46" s="17"/>
      <c r="N46" s="17"/>
    </row>
    <row r="47" spans="1:14" s="14" customFormat="1">
      <c r="A47" s="20"/>
      <c r="J47" s="15"/>
      <c r="K47" s="18"/>
      <c r="L47" s="15"/>
      <c r="M47" s="17"/>
      <c r="N47" s="17"/>
    </row>
    <row r="48" spans="1:14" s="14" customFormat="1">
      <c r="A48" s="20" t="s">
        <v>56</v>
      </c>
      <c r="B48" s="14" t="s">
        <v>76</v>
      </c>
      <c r="J48" s="15"/>
      <c r="K48" s="18"/>
      <c r="L48" s="15"/>
      <c r="M48" s="17"/>
      <c r="N48" s="17"/>
    </row>
    <row r="49" spans="1:14" s="14" customFormat="1">
      <c r="A49" s="20"/>
      <c r="C49" s="14" t="s">
        <v>25</v>
      </c>
      <c r="J49" s="15"/>
      <c r="K49" s="18"/>
      <c r="L49" s="15"/>
      <c r="M49" s="17"/>
      <c r="N49" s="17"/>
    </row>
    <row r="50" spans="1:14" s="14" customFormat="1">
      <c r="A50" s="20"/>
      <c r="D50" s="14" t="s">
        <v>73</v>
      </c>
      <c r="H50" s="14">
        <f>+H46</f>
        <v>1</v>
      </c>
      <c r="I50" s="14" t="s">
        <v>0</v>
      </c>
      <c r="J50" s="15"/>
      <c r="K50" s="18"/>
      <c r="L50" s="15"/>
      <c r="M50" s="17"/>
      <c r="N50" s="17"/>
    </row>
    <row r="51" spans="1:14" s="14" customFormat="1">
      <c r="A51" s="20"/>
      <c r="J51" s="15"/>
      <c r="K51" s="18"/>
      <c r="L51" s="15"/>
      <c r="M51" s="17"/>
      <c r="N51" s="17"/>
    </row>
    <row r="52" spans="1:14" s="14" customFormat="1">
      <c r="A52" s="23" t="s">
        <v>19</v>
      </c>
      <c r="J52" s="15"/>
      <c r="K52" s="18"/>
      <c r="L52" s="15"/>
      <c r="M52" s="17"/>
      <c r="N52" s="17"/>
    </row>
    <row r="53" spans="1:14" s="14" customFormat="1">
      <c r="A53" s="20">
        <v>1</v>
      </c>
      <c r="B53" s="14" t="s">
        <v>30</v>
      </c>
      <c r="J53" s="15"/>
      <c r="K53" s="18"/>
      <c r="L53" s="15"/>
      <c r="M53" s="17"/>
      <c r="N53" s="17"/>
    </row>
    <row r="54" spans="1:14" s="14" customFormat="1">
      <c r="A54" s="20"/>
      <c r="C54" s="14" t="s">
        <v>31</v>
      </c>
      <c r="J54" s="15"/>
      <c r="K54" s="18"/>
      <c r="L54" s="15"/>
      <c r="M54" s="17"/>
      <c r="N54" s="17"/>
    </row>
    <row r="55" spans="1:14" s="14" customFormat="1">
      <c r="A55" s="20"/>
      <c r="D55" s="14" t="s">
        <v>32</v>
      </c>
      <c r="H55" s="14">
        <v>44</v>
      </c>
      <c r="I55" s="14" t="s">
        <v>1</v>
      </c>
      <c r="J55" s="15"/>
      <c r="K55" s="18"/>
      <c r="L55" s="15"/>
      <c r="M55" s="17"/>
      <c r="N55" s="17"/>
    </row>
    <row r="56" spans="1:14" s="14" customFormat="1">
      <c r="A56" s="20"/>
      <c r="D56" s="14" t="s">
        <v>58</v>
      </c>
      <c r="H56" s="14">
        <v>6</v>
      </c>
      <c r="I56" s="14" t="s">
        <v>1</v>
      </c>
      <c r="J56" s="15"/>
      <c r="K56" s="18"/>
      <c r="L56" s="15"/>
      <c r="M56" s="17"/>
      <c r="N56" s="17"/>
    </row>
    <row r="57" spans="1:14" s="14" customFormat="1">
      <c r="A57" s="20"/>
      <c r="J57" s="15"/>
      <c r="K57" s="18"/>
      <c r="L57" s="15"/>
      <c r="M57" s="17"/>
      <c r="N57" s="17"/>
    </row>
    <row r="58" spans="1:14" s="14" customFormat="1">
      <c r="A58" s="20" t="s">
        <v>6</v>
      </c>
      <c r="B58" s="14" t="s">
        <v>33</v>
      </c>
      <c r="H58" s="14">
        <v>1</v>
      </c>
      <c r="I58" s="14" t="s">
        <v>3</v>
      </c>
      <c r="J58" s="15"/>
      <c r="K58" s="18"/>
      <c r="L58" s="15"/>
      <c r="M58" s="17"/>
      <c r="N58" s="17"/>
    </row>
    <row r="59" spans="1:14" s="14" customFormat="1">
      <c r="A59" s="20"/>
      <c r="J59" s="15"/>
      <c r="K59" s="18"/>
      <c r="L59" s="15"/>
      <c r="M59" s="17"/>
      <c r="N59" s="17"/>
    </row>
    <row r="60" spans="1:14" s="14" customFormat="1">
      <c r="A60" s="20" t="s">
        <v>7</v>
      </c>
      <c r="B60" s="14" t="s">
        <v>64</v>
      </c>
      <c r="H60" s="14">
        <f>SUM(H55:H56)</f>
        <v>50</v>
      </c>
      <c r="I60" s="14" t="s">
        <v>1</v>
      </c>
      <c r="J60" s="15"/>
      <c r="K60" s="18"/>
      <c r="L60" s="15"/>
      <c r="M60" s="17"/>
      <c r="N60" s="17"/>
    </row>
    <row r="61" spans="1:14" s="14" customFormat="1">
      <c r="A61" s="20"/>
      <c r="J61" s="15"/>
      <c r="K61" s="18"/>
      <c r="L61" s="15"/>
      <c r="M61" s="17"/>
      <c r="N61" s="17"/>
    </row>
    <row r="62" spans="1:14" s="14" customFormat="1">
      <c r="A62" s="23" t="s">
        <v>20</v>
      </c>
      <c r="J62" s="15"/>
      <c r="K62" s="18"/>
      <c r="L62" s="15"/>
      <c r="M62" s="17"/>
      <c r="N62" s="17"/>
    </row>
    <row r="63" spans="1:14" s="14" customFormat="1">
      <c r="A63" s="20" t="s">
        <v>4</v>
      </c>
      <c r="B63" s="14" t="s">
        <v>34</v>
      </c>
      <c r="J63" s="15"/>
      <c r="K63" s="18"/>
      <c r="L63" s="15"/>
      <c r="M63" s="17"/>
      <c r="N63" s="17"/>
    </row>
    <row r="64" spans="1:14" s="14" customFormat="1">
      <c r="A64" s="20"/>
      <c r="D64" s="14" t="s">
        <v>35</v>
      </c>
      <c r="H64" s="14">
        <v>24</v>
      </c>
      <c r="I64" s="14" t="s">
        <v>0</v>
      </c>
      <c r="J64" s="15"/>
      <c r="K64" s="18"/>
      <c r="L64" s="15"/>
      <c r="M64" s="17"/>
      <c r="N64" s="17"/>
    </row>
    <row r="65" spans="1:14" s="14" customFormat="1">
      <c r="A65" s="20"/>
      <c r="J65" s="15"/>
      <c r="K65" s="18"/>
      <c r="L65" s="15"/>
      <c r="M65" s="17"/>
      <c r="N65" s="17"/>
    </row>
    <row r="66" spans="1:14" s="14" customFormat="1">
      <c r="A66" s="20" t="s">
        <v>6</v>
      </c>
      <c r="B66" s="14" t="s">
        <v>36</v>
      </c>
      <c r="J66" s="15"/>
      <c r="K66" s="18"/>
      <c r="L66" s="15"/>
      <c r="M66" s="17"/>
      <c r="N66" s="17"/>
    </row>
    <row r="67" spans="1:14" s="14" customFormat="1">
      <c r="A67" s="20"/>
      <c r="D67" s="14" t="s">
        <v>35</v>
      </c>
      <c r="H67" s="14">
        <v>24</v>
      </c>
      <c r="I67" s="14" t="s">
        <v>0</v>
      </c>
      <c r="J67" s="15"/>
      <c r="K67" s="18"/>
      <c r="L67" s="15"/>
      <c r="M67" s="17"/>
      <c r="N67" s="17"/>
    </row>
    <row r="68" spans="1:14" s="14" customFormat="1">
      <c r="A68" s="20"/>
      <c r="J68" s="15"/>
      <c r="K68" s="18"/>
      <c r="L68" s="15"/>
      <c r="M68" s="17"/>
      <c r="N68" s="17"/>
    </row>
    <row r="69" spans="1:14" s="14" customFormat="1">
      <c r="A69" s="23" t="s">
        <v>37</v>
      </c>
      <c r="J69" s="15"/>
      <c r="K69" s="18"/>
      <c r="L69" s="15"/>
      <c r="M69" s="17"/>
      <c r="N69" s="17"/>
    </row>
    <row r="70" spans="1:14" s="14" customFormat="1">
      <c r="A70" s="20">
        <v>1</v>
      </c>
      <c r="B70" s="14" t="s">
        <v>38</v>
      </c>
      <c r="J70" s="15"/>
      <c r="K70" s="18"/>
      <c r="L70" s="15"/>
      <c r="M70" s="17"/>
      <c r="N70" s="17"/>
    </row>
    <row r="71" spans="1:14" s="14" customFormat="1">
      <c r="A71" s="20"/>
      <c r="C71" s="14" t="s">
        <v>39</v>
      </c>
      <c r="J71" s="15"/>
      <c r="K71" s="18"/>
      <c r="L71" s="15"/>
      <c r="M71" s="17"/>
      <c r="N71" s="17"/>
    </row>
    <row r="72" spans="1:14" s="14" customFormat="1">
      <c r="A72" s="20"/>
      <c r="D72" s="20" t="s">
        <v>40</v>
      </c>
      <c r="H72" s="14">
        <f>+H55</f>
        <v>44</v>
      </c>
      <c r="I72" s="14" t="s">
        <v>1</v>
      </c>
      <c r="J72" s="15"/>
      <c r="K72" s="18"/>
      <c r="L72" s="15"/>
      <c r="M72" s="17"/>
      <c r="N72" s="17"/>
    </row>
    <row r="73" spans="1:14" s="14" customFormat="1">
      <c r="A73" s="20"/>
      <c r="D73" s="20" t="s">
        <v>59</v>
      </c>
      <c r="H73" s="14">
        <f>+H56</f>
        <v>6</v>
      </c>
      <c r="I73" s="14" t="s">
        <v>1</v>
      </c>
      <c r="J73" s="15"/>
      <c r="K73" s="18"/>
      <c r="L73" s="15"/>
      <c r="M73" s="17"/>
      <c r="N73" s="17"/>
    </row>
    <row r="74" spans="1:14" s="14" customFormat="1">
      <c r="A74" s="20"/>
      <c r="J74" s="15"/>
      <c r="K74" s="18"/>
      <c r="L74" s="15"/>
      <c r="M74" s="17"/>
      <c r="N74" s="17"/>
    </row>
    <row r="75" spans="1:14" s="14" customFormat="1">
      <c r="A75" s="23" t="s">
        <v>2</v>
      </c>
      <c r="J75" s="15"/>
      <c r="K75" s="18"/>
      <c r="L75" s="15"/>
      <c r="M75" s="17"/>
      <c r="N75" s="17"/>
    </row>
    <row r="76" spans="1:14" s="14" customFormat="1">
      <c r="A76" s="20" t="s">
        <v>4</v>
      </c>
      <c r="B76" s="14" t="s">
        <v>5</v>
      </c>
      <c r="H76" s="14">
        <v>1</v>
      </c>
      <c r="I76" s="14" t="s">
        <v>10</v>
      </c>
      <c r="J76" s="15"/>
      <c r="K76" s="18"/>
      <c r="L76" s="15"/>
      <c r="M76" s="17"/>
      <c r="N76" s="17"/>
    </row>
    <row r="77" spans="1:14" s="14" customFormat="1">
      <c r="A77" s="20"/>
      <c r="J77" s="15"/>
      <c r="K77" s="18"/>
      <c r="L77" s="15"/>
      <c r="M77" s="17"/>
      <c r="N77" s="17"/>
    </row>
    <row r="78" spans="1:14" s="14" customFormat="1">
      <c r="A78" s="20" t="s">
        <v>6</v>
      </c>
      <c r="B78" s="14" t="s">
        <v>11</v>
      </c>
      <c r="H78" s="14">
        <v>12</v>
      </c>
      <c r="I78" s="14" t="s">
        <v>41</v>
      </c>
      <c r="J78" s="15"/>
      <c r="K78" s="18"/>
      <c r="L78" s="15"/>
      <c r="M78" s="17"/>
      <c r="N78" s="17"/>
    </row>
    <row r="79" spans="1:14" s="14" customFormat="1">
      <c r="A79" s="20"/>
      <c r="J79" s="15"/>
      <c r="K79" s="18"/>
      <c r="L79" s="15"/>
      <c r="M79" s="17"/>
      <c r="N79" s="17"/>
    </row>
    <row r="80" spans="1:14" s="14" customFormat="1">
      <c r="A80" s="20" t="s">
        <v>7</v>
      </c>
      <c r="B80" s="14" t="s">
        <v>62</v>
      </c>
      <c r="H80" s="14">
        <v>5</v>
      </c>
      <c r="I80" s="14" t="s">
        <v>3</v>
      </c>
      <c r="J80" s="15"/>
      <c r="K80" s="18"/>
      <c r="L80" s="15"/>
      <c r="M80" s="17"/>
      <c r="N80" s="17"/>
    </row>
    <row r="81" spans="1:14" s="14" customFormat="1">
      <c r="A81" s="20"/>
      <c r="J81" s="15"/>
      <c r="K81" s="18"/>
      <c r="L81" s="15"/>
      <c r="M81" s="17"/>
      <c r="N81" s="17"/>
    </row>
    <row r="82" spans="1:14" s="14" customFormat="1">
      <c r="A82" s="20" t="s">
        <v>8</v>
      </c>
      <c r="B82" s="14" t="s">
        <v>21</v>
      </c>
      <c r="H82" s="14">
        <v>6</v>
      </c>
      <c r="I82" s="14" t="s">
        <v>41</v>
      </c>
      <c r="J82" s="15"/>
      <c r="K82" s="18"/>
      <c r="L82" s="15"/>
      <c r="M82" s="17"/>
      <c r="N82" s="17"/>
    </row>
    <row r="83" spans="1:14" s="14" customFormat="1">
      <c r="A83" s="20"/>
      <c r="J83" s="15"/>
      <c r="K83" s="18"/>
      <c r="L83" s="15"/>
      <c r="M83" s="17"/>
      <c r="N83" s="17"/>
    </row>
    <row r="84" spans="1:14" ht="15.75">
      <c r="A84" s="16" t="s">
        <v>42</v>
      </c>
      <c r="B84" s="14"/>
      <c r="C84" s="14"/>
      <c r="D84" s="14"/>
      <c r="E84" s="14"/>
      <c r="F84" s="14"/>
      <c r="G84" s="14"/>
      <c r="H84" s="14"/>
      <c r="I84" s="14"/>
      <c r="K84" s="18"/>
      <c r="L84" s="15"/>
    </row>
    <row r="85" spans="1:14" s="14" customFormat="1">
      <c r="A85" s="21"/>
      <c r="J85" s="15"/>
      <c r="K85" s="18"/>
      <c r="L85" s="15"/>
      <c r="M85" s="17"/>
      <c r="N85" s="17"/>
    </row>
    <row r="86" spans="1:14" s="14" customFormat="1">
      <c r="A86" s="23" t="s">
        <v>19</v>
      </c>
      <c r="J86" s="15"/>
      <c r="K86" s="18"/>
      <c r="L86" s="15"/>
      <c r="M86" s="17"/>
      <c r="N86" s="17"/>
    </row>
    <row r="87" spans="1:14" s="14" customFormat="1">
      <c r="A87" s="20" t="s">
        <v>4</v>
      </c>
      <c r="B87" s="14" t="s">
        <v>43</v>
      </c>
      <c r="J87" s="15"/>
      <c r="K87" s="18"/>
      <c r="L87" s="15"/>
      <c r="M87" s="17"/>
      <c r="N87" s="17"/>
    </row>
    <row r="88" spans="1:14" s="14" customFormat="1">
      <c r="A88" s="20"/>
      <c r="D88" s="14" t="s">
        <v>44</v>
      </c>
      <c r="H88" s="14">
        <v>18</v>
      </c>
      <c r="I88" s="14" t="s">
        <v>1</v>
      </c>
      <c r="J88" s="15"/>
      <c r="K88" s="18"/>
      <c r="L88" s="15"/>
      <c r="M88" s="17"/>
      <c r="N88" s="17"/>
    </row>
    <row r="89" spans="1:14" s="14" customFormat="1">
      <c r="A89" s="20"/>
      <c r="D89" s="14" t="s">
        <v>60</v>
      </c>
      <c r="H89" s="14">
        <v>10</v>
      </c>
      <c r="I89" s="14" t="s">
        <v>1</v>
      </c>
      <c r="J89" s="15"/>
      <c r="K89" s="18"/>
      <c r="L89" s="15"/>
      <c r="M89" s="17"/>
      <c r="N89" s="17"/>
    </row>
    <row r="90" spans="1:14" s="14" customFormat="1">
      <c r="A90" s="20"/>
      <c r="D90" s="14" t="s">
        <v>45</v>
      </c>
      <c r="H90" s="14">
        <v>1</v>
      </c>
      <c r="I90" s="14" t="s">
        <v>1</v>
      </c>
      <c r="J90" s="15"/>
      <c r="K90" s="18"/>
      <c r="L90" s="15"/>
      <c r="M90" s="17"/>
      <c r="N90" s="17"/>
    </row>
    <row r="91" spans="1:14" s="14" customFormat="1">
      <c r="A91" s="20"/>
      <c r="J91" s="15"/>
      <c r="K91" s="18"/>
      <c r="L91" s="15"/>
      <c r="M91" s="17"/>
      <c r="N91" s="17"/>
    </row>
    <row r="92" spans="1:14" s="14" customFormat="1">
      <c r="A92" s="20" t="s">
        <v>6</v>
      </c>
      <c r="B92" s="14" t="s">
        <v>46</v>
      </c>
      <c r="J92" s="15"/>
      <c r="K92" s="18"/>
      <c r="L92" s="15"/>
      <c r="M92" s="17"/>
      <c r="N92" s="17"/>
    </row>
    <row r="93" spans="1:14" s="14" customFormat="1">
      <c r="A93" s="20"/>
      <c r="D93" s="14" t="s">
        <v>47</v>
      </c>
      <c r="H93" s="14">
        <v>3</v>
      </c>
      <c r="I93" s="14" t="s">
        <v>1</v>
      </c>
      <c r="J93" s="15"/>
      <c r="K93" s="18"/>
      <c r="L93" s="15"/>
      <c r="M93" s="17"/>
      <c r="N93" s="17"/>
    </row>
    <row r="94" spans="1:14" s="14" customFormat="1">
      <c r="A94" s="20"/>
      <c r="J94" s="15"/>
      <c r="K94" s="18"/>
      <c r="L94" s="15"/>
      <c r="M94" s="17"/>
      <c r="N94" s="17"/>
    </row>
    <row r="95" spans="1:14" s="14" customFormat="1">
      <c r="A95" s="20" t="s">
        <v>7</v>
      </c>
      <c r="B95" s="14" t="s">
        <v>48</v>
      </c>
      <c r="H95" s="14">
        <v>1</v>
      </c>
      <c r="I95" s="14" t="s">
        <v>3</v>
      </c>
      <c r="J95" s="15"/>
      <c r="K95" s="18"/>
      <c r="L95" s="15"/>
      <c r="M95" s="17"/>
      <c r="N95" s="17"/>
    </row>
    <row r="96" spans="1:14" s="14" customFormat="1">
      <c r="A96" s="20"/>
      <c r="J96" s="15"/>
      <c r="K96" s="18"/>
      <c r="L96" s="15"/>
      <c r="M96" s="17"/>
      <c r="N96" s="17"/>
    </row>
    <row r="97" spans="1:14" s="14" customFormat="1">
      <c r="A97" s="20" t="s">
        <v>8</v>
      </c>
      <c r="B97" s="14" t="s">
        <v>22</v>
      </c>
      <c r="H97" s="14">
        <f>SUM(H88:H93)</f>
        <v>32</v>
      </c>
      <c r="I97" s="14" t="s">
        <v>1</v>
      </c>
      <c r="J97" s="15"/>
      <c r="K97" s="18"/>
      <c r="L97" s="15"/>
      <c r="M97" s="17"/>
      <c r="N97" s="17"/>
    </row>
    <row r="98" spans="1:14" s="14" customFormat="1">
      <c r="A98" s="20"/>
      <c r="J98" s="15"/>
      <c r="K98" s="18"/>
      <c r="L98" s="15"/>
      <c r="M98" s="17"/>
      <c r="N98" s="17"/>
    </row>
    <row r="99" spans="1:14" s="14" customFormat="1">
      <c r="A99" s="23" t="s">
        <v>49</v>
      </c>
      <c r="J99" s="15"/>
      <c r="K99" s="18"/>
      <c r="L99" s="15"/>
      <c r="M99" s="17"/>
      <c r="N99" s="17"/>
    </row>
    <row r="100" spans="1:14" s="14" customFormat="1">
      <c r="A100" s="20" t="s">
        <v>4</v>
      </c>
      <c r="B100" s="14" t="s">
        <v>50</v>
      </c>
      <c r="J100" s="15"/>
      <c r="K100" s="18"/>
      <c r="L100" s="15"/>
      <c r="M100" s="17"/>
      <c r="N100" s="17"/>
    </row>
    <row r="101" spans="1:14" s="14" customFormat="1">
      <c r="A101" s="20"/>
      <c r="D101" s="14" t="s">
        <v>44</v>
      </c>
      <c r="H101" s="14">
        <f>+H13+H17</f>
        <v>7</v>
      </c>
      <c r="I101" s="14" t="s">
        <v>0</v>
      </c>
      <c r="J101" s="15"/>
      <c r="K101" s="18"/>
      <c r="L101" s="15"/>
      <c r="M101" s="17"/>
      <c r="N101" s="17"/>
    </row>
    <row r="102" spans="1:14" s="14" customFormat="1">
      <c r="A102" s="20"/>
      <c r="J102" s="15"/>
      <c r="K102" s="18"/>
      <c r="L102" s="15"/>
      <c r="M102" s="17"/>
      <c r="N102" s="17"/>
    </row>
    <row r="103" spans="1:14" s="14" customFormat="1">
      <c r="A103" s="20" t="s">
        <v>6</v>
      </c>
      <c r="B103" s="14" t="s">
        <v>51</v>
      </c>
      <c r="J103" s="15"/>
      <c r="K103" s="18"/>
      <c r="L103" s="15"/>
      <c r="M103" s="17"/>
      <c r="N103" s="17"/>
    </row>
    <row r="104" spans="1:14" s="14" customFormat="1">
      <c r="A104" s="20"/>
      <c r="D104" s="14" t="s">
        <v>44</v>
      </c>
      <c r="H104" s="14">
        <f>+H19+H21</f>
        <v>4</v>
      </c>
      <c r="I104" s="14" t="s">
        <v>0</v>
      </c>
      <c r="J104" s="15"/>
      <c r="K104" s="18"/>
      <c r="L104" s="15"/>
      <c r="M104" s="17"/>
      <c r="N104" s="17"/>
    </row>
    <row r="105" spans="1:14" s="14" customFormat="1">
      <c r="A105" s="20"/>
      <c r="J105" s="15"/>
      <c r="K105" s="18"/>
      <c r="L105" s="15"/>
      <c r="M105" s="17"/>
      <c r="N105" s="17"/>
    </row>
    <row r="106" spans="1:14" s="14" customFormat="1">
      <c r="A106" s="20" t="s">
        <v>7</v>
      </c>
      <c r="B106" s="14" t="s">
        <v>77</v>
      </c>
      <c r="J106" s="15"/>
      <c r="K106" s="18"/>
      <c r="L106" s="15"/>
      <c r="M106" s="17"/>
      <c r="N106" s="17"/>
    </row>
    <row r="107" spans="1:14" s="14" customFormat="1">
      <c r="A107" s="20"/>
      <c r="D107" s="14" t="s">
        <v>60</v>
      </c>
      <c r="H107" s="14">
        <f>+H46</f>
        <v>1</v>
      </c>
      <c r="I107" s="14" t="s">
        <v>0</v>
      </c>
      <c r="J107" s="15"/>
      <c r="K107" s="18"/>
      <c r="L107" s="15"/>
      <c r="M107" s="17"/>
      <c r="N107" s="17"/>
    </row>
    <row r="108" spans="1:14" s="14" customFormat="1">
      <c r="A108" s="20"/>
      <c r="J108" s="15"/>
      <c r="K108" s="18"/>
      <c r="L108" s="15"/>
      <c r="M108" s="17"/>
      <c r="N108" s="17"/>
    </row>
    <row r="109" spans="1:14" s="14" customFormat="1">
      <c r="A109" s="20"/>
      <c r="J109" s="15"/>
      <c r="K109" s="18"/>
      <c r="L109" s="15"/>
      <c r="M109" s="17"/>
      <c r="N109" s="17"/>
    </row>
    <row r="110" spans="1:14" s="14" customFormat="1">
      <c r="A110" s="20" t="s">
        <v>65</v>
      </c>
      <c r="B110" s="14" t="s">
        <v>78</v>
      </c>
      <c r="J110" s="15"/>
      <c r="K110" s="18"/>
      <c r="L110" s="15"/>
      <c r="M110" s="17"/>
      <c r="N110" s="17"/>
    </row>
    <row r="111" spans="1:14" s="14" customFormat="1">
      <c r="A111" s="20"/>
      <c r="D111" s="14" t="s">
        <v>44</v>
      </c>
      <c r="H111" s="14">
        <f>+H50</f>
        <v>1</v>
      </c>
      <c r="I111" s="14" t="s">
        <v>0</v>
      </c>
      <c r="J111" s="15"/>
      <c r="K111" s="18"/>
      <c r="L111" s="15"/>
      <c r="M111" s="17"/>
      <c r="N111" s="17"/>
    </row>
    <row r="112" spans="1:14" s="14" customFormat="1">
      <c r="A112" s="20"/>
      <c r="J112" s="15"/>
      <c r="K112" s="18"/>
      <c r="L112" s="15"/>
      <c r="M112" s="17"/>
      <c r="N112" s="17"/>
    </row>
    <row r="113" spans="1:14" s="14" customFormat="1">
      <c r="A113" s="23" t="s">
        <v>2</v>
      </c>
      <c r="J113" s="15"/>
      <c r="K113" s="18"/>
      <c r="L113" s="15"/>
      <c r="M113" s="17"/>
      <c r="N113" s="17"/>
    </row>
    <row r="114" spans="1:14" s="14" customFormat="1">
      <c r="A114" s="20" t="s">
        <v>4</v>
      </c>
      <c r="B114" s="14" t="s">
        <v>5</v>
      </c>
      <c r="H114" s="14">
        <v>0.5</v>
      </c>
      <c r="I114" s="14" t="s">
        <v>10</v>
      </c>
      <c r="J114" s="15"/>
      <c r="K114" s="18"/>
      <c r="L114" s="15"/>
      <c r="M114" s="17"/>
      <c r="N114" s="17"/>
    </row>
    <row r="115" spans="1:14">
      <c r="A115" s="20"/>
      <c r="B115" s="14"/>
      <c r="C115" s="14"/>
      <c r="D115" s="14"/>
      <c r="E115" s="14"/>
      <c r="F115" s="14"/>
      <c r="G115" s="14"/>
      <c r="H115" s="14"/>
      <c r="I115" s="14"/>
      <c r="K115" s="18"/>
      <c r="L115" s="15"/>
    </row>
    <row r="116" spans="1:14">
      <c r="A116" s="20" t="s">
        <v>6</v>
      </c>
      <c r="B116" s="14" t="s">
        <v>11</v>
      </c>
      <c r="C116" s="14"/>
      <c r="D116" s="14"/>
      <c r="E116" s="14"/>
      <c r="F116" s="14"/>
      <c r="G116" s="14"/>
      <c r="H116" s="14">
        <v>16</v>
      </c>
      <c r="I116" s="14" t="s">
        <v>9</v>
      </c>
      <c r="K116" s="18"/>
    </row>
    <row r="117" spans="1:14">
      <c r="A117" s="20"/>
      <c r="B117" s="14"/>
      <c r="C117" s="14"/>
      <c r="D117" s="14"/>
      <c r="E117" s="14"/>
      <c r="F117" s="14"/>
      <c r="G117" s="14"/>
      <c r="H117" s="14"/>
      <c r="I117" s="14"/>
      <c r="K117" s="18"/>
    </row>
    <row r="118" spans="1:14" s="14" customFormat="1">
      <c r="A118" s="20" t="s">
        <v>7</v>
      </c>
      <c r="B118" s="14" t="s">
        <v>63</v>
      </c>
      <c r="H118" s="14">
        <v>1</v>
      </c>
      <c r="I118" s="14" t="s">
        <v>3</v>
      </c>
      <c r="J118" s="15"/>
      <c r="K118" s="18"/>
      <c r="L118" s="15"/>
      <c r="M118" s="17"/>
      <c r="N118" s="17"/>
    </row>
    <row r="119" spans="1:14" s="14" customFormat="1">
      <c r="A119" s="20"/>
      <c r="J119" s="15"/>
      <c r="K119" s="18"/>
      <c r="L119" s="15"/>
      <c r="M119" s="17"/>
      <c r="N119" s="17"/>
    </row>
    <row r="120" spans="1:14" s="14" customFormat="1">
      <c r="A120" s="20" t="s">
        <v>7</v>
      </c>
      <c r="B120" s="14" t="s">
        <v>21</v>
      </c>
      <c r="H120" s="14">
        <v>8</v>
      </c>
      <c r="I120" s="14" t="s">
        <v>41</v>
      </c>
      <c r="J120" s="15"/>
      <c r="K120" s="18"/>
      <c r="L120" s="15"/>
      <c r="M120" s="17"/>
      <c r="N120" s="17"/>
    </row>
    <row r="121" spans="1:14" ht="13.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9"/>
      <c r="K121" s="30"/>
      <c r="L121" s="29"/>
      <c r="M121" s="29"/>
      <c r="N121" s="29"/>
    </row>
    <row r="122" spans="1:14" s="32" customFormat="1" ht="15.75" thickTop="1">
      <c r="A122" s="31" t="s">
        <v>12</v>
      </c>
      <c r="H122" s="33"/>
      <c r="J122" s="34"/>
      <c r="K122" s="34"/>
      <c r="L122" s="34"/>
      <c r="M122" s="34"/>
      <c r="N122" s="34"/>
    </row>
    <row r="124" spans="1:14" s="1" customFormat="1" ht="12">
      <c r="A124" s="35"/>
      <c r="B124" s="36"/>
      <c r="C124" s="36"/>
      <c r="D124" s="36"/>
      <c r="E124" s="36"/>
      <c r="F124" s="36"/>
      <c r="G124" s="36"/>
      <c r="H124" s="37"/>
      <c r="I124" s="36"/>
      <c r="J124" s="38"/>
      <c r="K124" s="38"/>
      <c r="L124" s="38"/>
      <c r="M124" s="38"/>
      <c r="N124" s="38"/>
    </row>
  </sheetData>
  <pageMargins left="0.7" right="0.7" top="0.78740157499999996" bottom="0.78740157499999996" header="0.3" footer="0.3"/>
  <pageSetup paperSize="9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specifikace</vt:lpstr>
      <vt:lpstr>rozpočet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 Florián</dc:creator>
  <cp:lastModifiedBy>nemecj</cp:lastModifiedBy>
  <cp:lastPrinted>2012-08-13T12:50:26Z</cp:lastPrinted>
  <dcterms:created xsi:type="dcterms:W3CDTF">2005-12-01T06:54:01Z</dcterms:created>
  <dcterms:modified xsi:type="dcterms:W3CDTF">2012-09-10T12:46:56Z</dcterms:modified>
</cp:coreProperties>
</file>