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1595" yWindow="65521" windowWidth="11445" windowHeight="9645" activeTab="0"/>
  </bookViews>
  <sheets>
    <sheet name="Toaletní a mycí potřeby II." sheetId="5" r:id="rId1"/>
  </sheets>
  <definedNames/>
  <calcPr calcId="162913"/>
</workbook>
</file>

<file path=xl/sharedStrings.xml><?xml version="1.0" encoding="utf-8"?>
<sst xmlns="http://schemas.openxmlformats.org/spreadsheetml/2006/main" count="110" uniqueCount="75">
  <si>
    <t>Kategorie</t>
  </si>
  <si>
    <t>Název</t>
  </si>
  <si>
    <t xml:space="preserve">MJ </t>
  </si>
  <si>
    <t>Splňuje nabízený produkt požadavky zadavatele ANO/NE</t>
  </si>
  <si>
    <r>
      <t>Dávkovač toaletního papíru bílý, z bílého pevného ABS plastu, na toal. papír o šířce útržku 9,5 cm (</t>
    </r>
    <r>
      <rPr>
        <sz val="10"/>
        <rFont val="Calibri"/>
        <family val="2"/>
      </rPr>
      <t xml:space="preserve">± </t>
    </r>
    <r>
      <rPr>
        <sz val="10"/>
        <rFont val="Calibri"/>
        <family val="2"/>
        <scheme val="minor"/>
      </rPr>
      <t xml:space="preserve">5%) a průměru role max. do 32 cm </t>
    </r>
  </si>
  <si>
    <t>Dávkovač toaletního papíru, na toaletní papír v roli o rozměrech (± 5%):  šířka utržku 9,5 cm, průměr role do 24 cm</t>
  </si>
  <si>
    <t>Dávkovač toaletního papíru, na toaletní papír v roli o rozměrech (± 5%): šířka útržku 9,5 cm, průměru role do 19 cm</t>
  </si>
  <si>
    <t>Hřeben na vlasy, celoplastový, s plastovou rukojetí</t>
  </si>
  <si>
    <t>Kartáček na zuby s měkkými vlákny.</t>
  </si>
  <si>
    <t>Kartáček na zuby se středně tvrdými vlákny.</t>
  </si>
  <si>
    <r>
      <t>Mýdlo pěnové na ruce, pro časté použití, balení vhodné pro bezdotykový dávkovač pěnového mýdla, obsah balení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 </t>
    </r>
  </si>
  <si>
    <t>Mýdlo tekuté, určené k častému mytí pokožky rukou, s hydratačním účinkem, s obsahem glycerinu, snadno biologicky odbouratelné aktivní látky, obsah balení 1l (±10%)</t>
  </si>
  <si>
    <t>Mýdlo tekuté, určené k častému mytí pokožky rukou, s hydratačním účinkem, s obsahem glycerinu, snadno biologicky odbouratelné aktivní látky, s dávkovačem, obsah balení 500 ml (± 10%)</t>
  </si>
  <si>
    <t>Mýdlo toaletní tekuté, určené pro časté mytí rukou, různé vůně (např. květinová, aloe vera, ocean), obsah balení 5l</t>
  </si>
  <si>
    <t>Odlakovač na nehty s glycerinem, obsah balení 50ml</t>
  </si>
  <si>
    <t>Olej dětský s obsahem azulenu, obsah balení 50 ml</t>
  </si>
  <si>
    <t>Papír toaletní 1-vrstvý, šedý, malá role, min. 250 útržků</t>
  </si>
  <si>
    <t xml:space="preserve">Papír toaletní 2-vrstvý, bílý, návin min. 20 m  </t>
  </si>
  <si>
    <t>Papír toaletní do zásobníku, 2-vrstvý, bílý, celulóza, návin min. 100 m, rozměry (±5%):  šířka útržku 9,5 cm, průměr role 19 cm</t>
  </si>
  <si>
    <t>Papír toaletní do zásobníku, 2-vrstvý, bílý, recyklovaný, návin min. 175 m, rozměry (±5%): šířka útržku 9,5 cm, průměr role 23 cm</t>
  </si>
  <si>
    <t xml:space="preserve">Papír toaletní ekonomický,  1-vrstvý, recykl., návin min. 320 m, rozměry (±5%): šířka útržku 9,5 cm, průměr role 26 cm </t>
  </si>
  <si>
    <t>Šampon tělový a vlasový, hotelový, balený, obsah balení 10ml (±5%)</t>
  </si>
  <si>
    <t>Štětka na holení obyčejná, plastová rukojeť, směs štětiny a žíně, nebalená</t>
  </si>
  <si>
    <t>Tablety na desinfekci a čištění zubních náhrad, pro čištění celkových i částečných náhrad, pro odstranění skvrn a zabarvení náhrad, s aktivními složkami ničícími bakterie a plísně, obsah balení 30 ks</t>
  </si>
  <si>
    <t>Dávkovače papírových ručníků</t>
  </si>
  <si>
    <t>Dávkovače mýdel</t>
  </si>
  <si>
    <t>Dávkovače toal.papíru</t>
  </si>
  <si>
    <t>Hřebeny</t>
  </si>
  <si>
    <t>Kartáčky na ruce</t>
  </si>
  <si>
    <t>Kartáčky na zuby</t>
  </si>
  <si>
    <t>Krémy na ruce</t>
  </si>
  <si>
    <t>Mýdla</t>
  </si>
  <si>
    <t>Odlakovač na nehty</t>
  </si>
  <si>
    <t>Olej dětský</t>
  </si>
  <si>
    <t>Toaletní papíry</t>
  </si>
  <si>
    <t>Pasta na zuby</t>
  </si>
  <si>
    <t>Pěna na holení</t>
  </si>
  <si>
    <t>Ručníky papírové</t>
  </si>
  <si>
    <t xml:space="preserve">Sprchový gel </t>
  </si>
  <si>
    <t>Šampony na vlasy/tělo</t>
  </si>
  <si>
    <t>Štětka na holení</t>
  </si>
  <si>
    <t>Tablety na zubní náhrady</t>
  </si>
  <si>
    <t>Voda po holení</t>
  </si>
  <si>
    <t>Ústní voda</t>
  </si>
  <si>
    <t>Krém na ruce antibakteriální, promašťující ochranný, hydratační s dezinfekčními účinky, obsah balení 100 ml (± 10%)</t>
  </si>
  <si>
    <t>Krém na ruce ochranný, s obsahem minerálů Mrtvého moře, nemastný, jemně parfémovaný, obsah balení 250 ml (± 10%)</t>
  </si>
  <si>
    <t>Krém na ruce s regeneračními účinky, obsahuje extrakt z Aloe Vera a D-panthenol, obsah balení 100 ml (± 10%)</t>
  </si>
  <si>
    <t>Krém na ruce univerzální, promašťující, s regeneračními a ochrannými účinky, obsah balení 100 ml (± 10%)</t>
  </si>
  <si>
    <t>Papír toaletní do zásobníku, 2-vrstvý, bílý, celulóza, návin min. 250 m, rozměry  (±5%): šířka útržku 9,5 cm, průměr role 28 cm</t>
  </si>
  <si>
    <t>Číslo položky</t>
  </si>
  <si>
    <t>Kartáček na ruce plastový, jednostranné osazení, syntetická vlákna PA, délka 8 cm (±10%)</t>
  </si>
  <si>
    <t>Pasta na zuby s obsahem fluoridu, pro každodenní použití, vhodná pro děti i dospělé, obsah balení 75 ml (±10%)</t>
  </si>
  <si>
    <t>Pěna na holení toaletní, ve spreji, pro citlivou pokožku, obsah balení 250 ml (±10%)</t>
  </si>
  <si>
    <t>Šampon na vlasy březový, obsah balení 500 ml (±10%)</t>
  </si>
  <si>
    <t>Dávkovač na jednorázové skládané papírové ručníky o rozměru ručníku 250 x 230 mm (± 5%), hloubka zásobníku 130 - 140 mm, zásobník min. na 500 ks ručníků</t>
  </si>
  <si>
    <t>Hřeben "všiváček", materiál plast, rozměr 85 x 50 mm (±5%), oboustranný, k vyčesání vlasových parazitů</t>
  </si>
  <si>
    <t>1 role</t>
  </si>
  <si>
    <t>1 ks</t>
  </si>
  <si>
    <t>1 balení</t>
  </si>
  <si>
    <t>Ústní toaletní voda s fluoridem, osvěžuje dech, zabraňuje tvorbě zubního kazu a plaku, posiluje zubní sklovinu, obsah balení 500 ml (±10%)</t>
  </si>
  <si>
    <t>Voda po holení, pro citlivou pokožku, obsah balení 100 ml (±10%)</t>
  </si>
  <si>
    <t>100 ks</t>
  </si>
  <si>
    <r>
      <t>Dávkovač tekutého mýdla, pro opakované dolévání, obsah zásobníku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10%), z bílého pevného ABS plastu, s průhledem (okénko na kontrolu obsahu), uzamykatelný, dávkování tlačící páčkou</t>
    </r>
  </si>
  <si>
    <r>
      <t>Dávkovač tekutého mýdla, pro opakované dolévání, obsah zásobníku 500 ml (</t>
    </r>
    <r>
      <rPr>
        <sz val="10"/>
        <rFont val="Calibri"/>
        <family val="2"/>
      </rPr>
      <t>± 10</t>
    </r>
    <r>
      <rPr>
        <sz val="10"/>
        <rFont val="Calibri"/>
        <family val="2"/>
        <scheme val="minor"/>
      </rPr>
      <t>%), z bílého pevného ABS plastu, s průhledem (okénko na kontrolu obsahu)</t>
    </r>
  </si>
  <si>
    <t>Sprchový gel dětský, na tělo i vlasy, bez mýdla, bez parfemace, hypoalergenní, šetrný k očím, s pumpičkou, obsah balení 400 ml (±10%)</t>
  </si>
  <si>
    <t>Předpokládané odebírané množství MJ/rok</t>
  </si>
  <si>
    <t>Nabídková cena celkem bez DPH/36 měs.</t>
  </si>
  <si>
    <t>Cena za MJ bez DPH</t>
  </si>
  <si>
    <t>Obchodní název nabízeného produktu, obsah balení</t>
  </si>
  <si>
    <t xml:space="preserve">Ručníky papírové Z-Z, skládané, 1-vrstvé, rozměr 25x23 cm (±5%), materiál: recyklát, vhodné do zásobníku na papírové ručníky, barva zelená, v balení 150 - 250 ks </t>
  </si>
  <si>
    <t xml:space="preserve">Ručníky papírové Z-Z, skládané, 1-vrstvé, rozměr: 25 x 23 cm (±5%), materiál: recyklát, vhodné do zásobníku na papírové ručníky, barva šedá, v balení 150 - 250 ks </t>
  </si>
  <si>
    <t xml:space="preserve">Dávkovač na pěnové mýdlo na ruce, bezdotykový, na baterie, pro náplň o objemu mýdla 1000 ml  (± 10%) </t>
  </si>
  <si>
    <t xml:space="preserve">Cena celkem </t>
  </si>
  <si>
    <t>Doklad prokazující splnění tech.parametrů (technický, materiálový list)</t>
  </si>
  <si>
    <t xml:space="preserve"> Toaletní a mycí potřeby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</si>
</sst>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5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0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25" borderId="0" xfId="0" applyFont="1" applyFill="1" applyBorder="1"/>
    <xf numFmtId="0" fontId="3" fillId="0" borderId="0" xfId="0" applyFont="1" applyBorder="1" applyAlignment="1">
      <alignment wrapText="1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25" borderId="10" xfId="21" applyFont="1" applyFill="1" applyBorder="1" applyAlignment="1" applyProtection="1">
      <alignment horizontal="center" wrapText="1"/>
      <protection/>
    </xf>
    <xf numFmtId="0" fontId="4" fillId="25" borderId="10" xfId="21" applyFont="1" applyFill="1" applyBorder="1" applyAlignment="1" applyProtection="1">
      <alignment horizontal="center"/>
      <protection/>
    </xf>
    <xf numFmtId="1" fontId="4" fillId="25" borderId="10" xfId="2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1" fontId="3" fillId="25" borderId="10" xfId="20" applyNumberFormat="1" applyFont="1" applyFill="1" applyBorder="1" applyAlignment="1" applyProtection="1">
      <alignment horizontal="center" wrapText="1"/>
      <protection/>
    </xf>
    <xf numFmtId="0" fontId="3" fillId="25" borderId="10" xfId="21" applyFont="1" applyFill="1" applyBorder="1" applyAlignment="1" applyProtection="1">
      <alignment horizontal="center"/>
      <protection/>
    </xf>
    <xf numFmtId="49" fontId="4" fillId="25" borderId="10" xfId="21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26" borderId="10" xfId="0" applyFont="1" applyFill="1" applyBorder="1" applyAlignment="1" applyProtection="1">
      <alignment horizontal="left" wrapText="1"/>
      <protection/>
    </xf>
    <xf numFmtId="0" fontId="4" fillId="26" borderId="10" xfId="21" applyFont="1" applyFill="1" applyBorder="1" applyAlignment="1" applyProtection="1">
      <alignment horizontal="left" wrapText="1"/>
      <protection/>
    </xf>
    <xf numFmtId="3" fontId="4" fillId="26" borderId="10" xfId="20" applyNumberFormat="1" applyFont="1" applyFill="1" applyBorder="1" applyAlignment="1" applyProtection="1">
      <alignment horizontal="left" wrapText="1"/>
      <protection/>
    </xf>
    <xf numFmtId="49" fontId="4" fillId="26" borderId="10" xfId="21" applyNumberFormat="1" applyFont="1" applyFill="1" applyBorder="1" applyAlignment="1" applyProtection="1">
      <alignment horizontal="left" wrapText="1"/>
      <protection/>
    </xf>
    <xf numFmtId="3" fontId="3" fillId="26" borderId="10" xfId="20" applyNumberFormat="1" applyFont="1" applyFill="1" applyBorder="1" applyAlignment="1" applyProtection="1">
      <alignment horizontal="left" wrapText="1"/>
      <protection/>
    </xf>
    <xf numFmtId="0" fontId="3" fillId="27" borderId="10" xfId="0" applyFont="1" applyFill="1" applyBorder="1" applyAlignment="1">
      <alignment wrapText="1"/>
    </xf>
    <xf numFmtId="0" fontId="3" fillId="27" borderId="10" xfId="0" applyFont="1" applyFill="1" applyBorder="1"/>
    <xf numFmtId="4" fontId="3" fillId="27" borderId="10" xfId="0" applyNumberFormat="1" applyFont="1" applyFill="1" applyBorder="1" applyAlignment="1" applyProtection="1">
      <alignment horizontal="center"/>
      <protection/>
    </xf>
    <xf numFmtId="4" fontId="2" fillId="24" borderId="10" xfId="0" applyNumberFormat="1" applyFont="1" applyFill="1" applyBorder="1" applyAlignment="1">
      <alignment horizontal="center" vertical="center" wrapText="1"/>
    </xf>
    <xf numFmtId="4" fontId="4" fillId="27" borderId="10" xfId="21" applyNumberFormat="1" applyFont="1" applyFill="1" applyBorder="1" applyAlignment="1" applyProtection="1">
      <alignment horizontal="center"/>
      <protection/>
    </xf>
    <xf numFmtId="4" fontId="4" fillId="27" borderId="10" xfId="0" applyNumberFormat="1" applyFont="1" applyFill="1" applyBorder="1" applyAlignment="1" applyProtection="1">
      <alignment horizontal="center"/>
      <protection/>
    </xf>
    <xf numFmtId="4" fontId="3" fillId="27" borderId="10" xfId="21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26" fillId="26" borderId="10" xfId="0" applyFont="1" applyFill="1" applyBorder="1" applyAlignment="1" applyProtection="1">
      <alignment horizontal="center" vertical="center"/>
      <protection/>
    </xf>
    <xf numFmtId="0" fontId="26" fillId="26" borderId="10" xfId="0" applyFont="1" applyFill="1" applyBorder="1" applyAlignment="1">
      <alignment/>
    </xf>
    <xf numFmtId="0" fontId="28" fillId="27" borderId="11" xfId="0" applyFont="1" applyFill="1" applyBorder="1" applyAlignment="1" applyProtection="1">
      <alignment horizontal="center" vertical="center"/>
      <protection/>
    </xf>
    <xf numFmtId="0" fontId="27" fillId="27" borderId="12" xfId="0" applyFont="1" applyFill="1" applyBorder="1" applyAlignment="1">
      <alignment horizontal="center"/>
    </xf>
    <xf numFmtId="0" fontId="27" fillId="27" borderId="13" xfId="0" applyFont="1" applyFill="1" applyBorder="1" applyAlignment="1">
      <alignment horizontal="center"/>
    </xf>
    <xf numFmtId="4" fontId="28" fillId="27" borderId="10" xfId="0" applyNumberFormat="1" applyFont="1" applyFill="1" applyBorder="1" applyAlignment="1" applyProtection="1">
      <alignment horizont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_struktura" xfId="20"/>
    <cellStyle name="Normální 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Čárka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Check Cell" xfId="55"/>
    <cellStyle name="Input" xfId="56"/>
    <cellStyle name="Linked Cell" xfId="57"/>
    <cellStyle name="Neutral" xfId="58"/>
    <cellStyle name="normální 2" xfId="59"/>
    <cellStyle name="normální 3" xfId="60"/>
    <cellStyle name="normální 3 2" xfId="61"/>
    <cellStyle name="normální 3_LASAK_KZ_2012" xfId="62"/>
    <cellStyle name="normální 4" xfId="63"/>
    <cellStyle name="normální 5" xfId="64"/>
    <cellStyle name="Note" xfId="65"/>
    <cellStyle name="Outpu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 topLeftCell="A1">
      <pane ySplit="2" topLeftCell="A3" activePane="bottomLeft" state="frozen"/>
      <selection pane="topLeft" activeCell="L1" sqref="L1"/>
      <selection pane="bottomLeft" activeCell="C39" sqref="C39"/>
    </sheetView>
  </sheetViews>
  <sheetFormatPr defaultColWidth="9.140625" defaultRowHeight="15"/>
  <cols>
    <col min="1" max="1" width="9.140625" style="14" customWidth="1"/>
    <col min="2" max="2" width="22.421875" style="20" customWidth="1"/>
    <col min="3" max="3" width="64.421875" style="15" customWidth="1"/>
    <col min="4" max="4" width="10.421875" style="16" customWidth="1"/>
    <col min="5" max="5" width="12.421875" style="16" bestFit="1" customWidth="1"/>
    <col min="6" max="6" width="11.421875" style="33" customWidth="1"/>
    <col min="7" max="7" width="12.421875" style="33" customWidth="1"/>
    <col min="8" max="8" width="18.421875" style="5" customWidth="1"/>
    <col min="9" max="9" width="16.57421875" style="5" customWidth="1"/>
    <col min="10" max="10" width="22.00390625" style="3" customWidth="1"/>
    <col min="11" max="16384" width="9.140625" style="3" customWidth="1"/>
  </cols>
  <sheetData>
    <row r="1" spans="1:10" ht="35.45" customHeight="1">
      <c r="A1" s="34" t="s">
        <v>74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60" customHeight="1">
      <c r="A2" s="6" t="s">
        <v>49</v>
      </c>
      <c r="B2" s="6" t="s">
        <v>0</v>
      </c>
      <c r="C2" s="6" t="s">
        <v>1</v>
      </c>
      <c r="D2" s="6" t="s">
        <v>2</v>
      </c>
      <c r="E2" s="6" t="s">
        <v>65</v>
      </c>
      <c r="F2" s="29" t="s">
        <v>67</v>
      </c>
      <c r="G2" s="29" t="s">
        <v>66</v>
      </c>
      <c r="H2" s="1" t="s">
        <v>68</v>
      </c>
      <c r="I2" s="1" t="s">
        <v>3</v>
      </c>
      <c r="J2" s="6" t="s">
        <v>73</v>
      </c>
    </row>
    <row r="3" spans="1:10" ht="48.2" customHeight="1">
      <c r="A3" s="10">
        <v>1</v>
      </c>
      <c r="B3" s="11" t="s">
        <v>24</v>
      </c>
      <c r="C3" s="22" t="s">
        <v>54</v>
      </c>
      <c r="D3" s="8" t="s">
        <v>57</v>
      </c>
      <c r="E3" s="12">
        <v>160</v>
      </c>
      <c r="F3" s="30"/>
      <c r="G3" s="30">
        <f>E3*F3*3</f>
        <v>0</v>
      </c>
      <c r="H3" s="26"/>
      <c r="I3" s="26"/>
      <c r="J3" s="27"/>
    </row>
    <row r="4" spans="1:10" ht="30.2" customHeight="1">
      <c r="A4" s="10">
        <v>2</v>
      </c>
      <c r="B4" s="13" t="s">
        <v>25</v>
      </c>
      <c r="C4" s="23" t="s">
        <v>71</v>
      </c>
      <c r="D4" s="8" t="s">
        <v>57</v>
      </c>
      <c r="E4" s="12">
        <v>230</v>
      </c>
      <c r="F4" s="30"/>
      <c r="G4" s="30">
        <f aca="true" t="shared" si="0" ref="G4:G41">E4*F4*3</f>
        <v>0</v>
      </c>
      <c r="H4" s="26"/>
      <c r="I4" s="26"/>
      <c r="J4" s="27"/>
    </row>
    <row r="5" spans="1:10" ht="45.75" customHeight="1">
      <c r="A5" s="10">
        <v>3</v>
      </c>
      <c r="B5" s="11"/>
      <c r="C5" s="22" t="s">
        <v>62</v>
      </c>
      <c r="D5" s="8" t="s">
        <v>57</v>
      </c>
      <c r="E5" s="12">
        <v>130</v>
      </c>
      <c r="F5" s="30"/>
      <c r="G5" s="30">
        <f t="shared" si="0"/>
        <v>0</v>
      </c>
      <c r="H5" s="26"/>
      <c r="I5" s="26"/>
      <c r="J5" s="27"/>
    </row>
    <row r="6" spans="1:10" ht="35.45" customHeight="1">
      <c r="A6" s="10">
        <v>4</v>
      </c>
      <c r="B6" s="11"/>
      <c r="C6" s="22" t="s">
        <v>63</v>
      </c>
      <c r="D6" s="8" t="s">
        <v>57</v>
      </c>
      <c r="E6" s="12">
        <v>100</v>
      </c>
      <c r="F6" s="30"/>
      <c r="G6" s="30">
        <f t="shared" si="0"/>
        <v>0</v>
      </c>
      <c r="H6" s="26"/>
      <c r="I6" s="26"/>
      <c r="J6" s="27"/>
    </row>
    <row r="7" spans="1:10" ht="39.75" customHeight="1">
      <c r="A7" s="10">
        <v>5</v>
      </c>
      <c r="B7" s="11" t="s">
        <v>26</v>
      </c>
      <c r="C7" s="22" t="s">
        <v>4</v>
      </c>
      <c r="D7" s="8" t="s">
        <v>57</v>
      </c>
      <c r="E7" s="12">
        <v>70</v>
      </c>
      <c r="F7" s="30"/>
      <c r="G7" s="30">
        <f t="shared" si="0"/>
        <v>0</v>
      </c>
      <c r="H7" s="26"/>
      <c r="I7" s="26"/>
      <c r="J7" s="27"/>
    </row>
    <row r="8" spans="1:10" ht="35.45" customHeight="1">
      <c r="A8" s="10">
        <v>6</v>
      </c>
      <c r="B8" s="13"/>
      <c r="C8" s="22" t="s">
        <v>5</v>
      </c>
      <c r="D8" s="8" t="s">
        <v>57</v>
      </c>
      <c r="E8" s="12">
        <v>30</v>
      </c>
      <c r="F8" s="30"/>
      <c r="G8" s="30">
        <f t="shared" si="0"/>
        <v>0</v>
      </c>
      <c r="H8" s="26"/>
      <c r="I8" s="26"/>
      <c r="J8" s="27"/>
    </row>
    <row r="9" spans="1:10" ht="34.5" customHeight="1">
      <c r="A9" s="10">
        <v>7</v>
      </c>
      <c r="B9" s="13"/>
      <c r="C9" s="22" t="s">
        <v>6</v>
      </c>
      <c r="D9" s="8" t="s">
        <v>57</v>
      </c>
      <c r="E9" s="12">
        <v>20</v>
      </c>
      <c r="F9" s="30"/>
      <c r="G9" s="30">
        <f t="shared" si="0"/>
        <v>0</v>
      </c>
      <c r="H9" s="26"/>
      <c r="I9" s="26"/>
      <c r="J9" s="27"/>
    </row>
    <row r="10" spans="1:10" s="4" customFormat="1" ht="35.45" customHeight="1">
      <c r="A10" s="10">
        <v>8</v>
      </c>
      <c r="B10" s="11" t="s">
        <v>27</v>
      </c>
      <c r="C10" s="22" t="s">
        <v>55</v>
      </c>
      <c r="D10" s="8" t="s">
        <v>57</v>
      </c>
      <c r="E10" s="12">
        <v>80</v>
      </c>
      <c r="F10" s="30"/>
      <c r="G10" s="30">
        <f t="shared" si="0"/>
        <v>0</v>
      </c>
      <c r="H10" s="26"/>
      <c r="I10" s="26"/>
      <c r="J10" s="27"/>
    </row>
    <row r="11" spans="1:10" ht="25.5" customHeight="1">
      <c r="A11" s="10">
        <v>9</v>
      </c>
      <c r="B11" s="7"/>
      <c r="C11" s="23" t="s">
        <v>7</v>
      </c>
      <c r="D11" s="8" t="s">
        <v>57</v>
      </c>
      <c r="E11" s="9">
        <v>690</v>
      </c>
      <c r="F11" s="28"/>
      <c r="G11" s="30">
        <f t="shared" si="0"/>
        <v>0</v>
      </c>
      <c r="H11" s="26"/>
      <c r="I11" s="26"/>
      <c r="J11" s="27"/>
    </row>
    <row r="12" spans="1:10" ht="37.5" customHeight="1">
      <c r="A12" s="10">
        <v>10</v>
      </c>
      <c r="B12" s="11" t="s">
        <v>28</v>
      </c>
      <c r="C12" s="24" t="s">
        <v>50</v>
      </c>
      <c r="D12" s="8" t="s">
        <v>57</v>
      </c>
      <c r="E12" s="12">
        <v>1080</v>
      </c>
      <c r="F12" s="30"/>
      <c r="G12" s="30">
        <f t="shared" si="0"/>
        <v>0</v>
      </c>
      <c r="H12" s="26"/>
      <c r="I12" s="26"/>
      <c r="J12" s="27"/>
    </row>
    <row r="13" spans="1:10" ht="27.75" customHeight="1">
      <c r="A13" s="10">
        <v>11</v>
      </c>
      <c r="B13" s="11" t="s">
        <v>29</v>
      </c>
      <c r="C13" s="24" t="s">
        <v>8</v>
      </c>
      <c r="D13" s="8" t="s">
        <v>57</v>
      </c>
      <c r="E13" s="12">
        <v>300</v>
      </c>
      <c r="F13" s="30"/>
      <c r="G13" s="30">
        <f t="shared" si="0"/>
        <v>0</v>
      </c>
      <c r="H13" s="26"/>
      <c r="I13" s="26"/>
      <c r="J13" s="27"/>
    </row>
    <row r="14" spans="1:10" ht="27" customHeight="1">
      <c r="A14" s="10">
        <v>12</v>
      </c>
      <c r="B14" s="11"/>
      <c r="C14" s="24" t="s">
        <v>9</v>
      </c>
      <c r="D14" s="8" t="s">
        <v>57</v>
      </c>
      <c r="E14" s="12">
        <v>150</v>
      </c>
      <c r="F14" s="30"/>
      <c r="G14" s="30">
        <f t="shared" si="0"/>
        <v>0</v>
      </c>
      <c r="H14" s="26"/>
      <c r="I14" s="26"/>
      <c r="J14" s="27"/>
    </row>
    <row r="15" spans="1:10" ht="32.25" customHeight="1">
      <c r="A15" s="10">
        <v>13</v>
      </c>
      <c r="B15" s="11" t="s">
        <v>30</v>
      </c>
      <c r="C15" s="24" t="s">
        <v>44</v>
      </c>
      <c r="D15" s="8" t="s">
        <v>57</v>
      </c>
      <c r="E15" s="12">
        <v>580</v>
      </c>
      <c r="F15" s="30"/>
      <c r="G15" s="30">
        <f t="shared" si="0"/>
        <v>0</v>
      </c>
      <c r="H15" s="26"/>
      <c r="I15" s="26"/>
      <c r="J15" s="27"/>
    </row>
    <row r="16" spans="1:10" ht="38.25" customHeight="1">
      <c r="A16" s="10">
        <v>14</v>
      </c>
      <c r="B16" s="13"/>
      <c r="C16" s="21" t="s">
        <v>45</v>
      </c>
      <c r="D16" s="8" t="s">
        <v>57</v>
      </c>
      <c r="E16" s="8">
        <v>4130</v>
      </c>
      <c r="F16" s="31"/>
      <c r="G16" s="30">
        <f t="shared" si="0"/>
        <v>0</v>
      </c>
      <c r="H16" s="26"/>
      <c r="I16" s="26"/>
      <c r="J16" s="27"/>
    </row>
    <row r="17" spans="1:10" ht="36.75" customHeight="1">
      <c r="A17" s="10">
        <v>15</v>
      </c>
      <c r="B17" s="7"/>
      <c r="C17" s="23" t="s">
        <v>46</v>
      </c>
      <c r="D17" s="8" t="s">
        <v>57</v>
      </c>
      <c r="E17" s="9">
        <v>2550</v>
      </c>
      <c r="F17" s="28"/>
      <c r="G17" s="30">
        <f t="shared" si="0"/>
        <v>0</v>
      </c>
      <c r="H17" s="26"/>
      <c r="I17" s="26"/>
      <c r="J17" s="27"/>
    </row>
    <row r="18" spans="1:10" ht="36" customHeight="1">
      <c r="A18" s="10">
        <v>16</v>
      </c>
      <c r="B18" s="13"/>
      <c r="C18" s="23" t="s">
        <v>47</v>
      </c>
      <c r="D18" s="8" t="s">
        <v>57</v>
      </c>
      <c r="E18" s="12">
        <v>1740</v>
      </c>
      <c r="F18" s="30"/>
      <c r="G18" s="30">
        <f t="shared" si="0"/>
        <v>0</v>
      </c>
      <c r="H18" s="26"/>
      <c r="I18" s="26"/>
      <c r="J18" s="27"/>
    </row>
    <row r="19" spans="1:10" ht="35.45" customHeight="1">
      <c r="A19" s="10">
        <v>17</v>
      </c>
      <c r="B19" s="13" t="s">
        <v>31</v>
      </c>
      <c r="C19" s="23" t="s">
        <v>10</v>
      </c>
      <c r="D19" s="8" t="s">
        <v>57</v>
      </c>
      <c r="E19" s="12">
        <v>280</v>
      </c>
      <c r="F19" s="30"/>
      <c r="G19" s="30">
        <f t="shared" si="0"/>
        <v>0</v>
      </c>
      <c r="H19" s="26"/>
      <c r="I19" s="26"/>
      <c r="J19" s="27"/>
    </row>
    <row r="20" spans="1:10" ht="45.75" customHeight="1">
      <c r="A20" s="10">
        <v>18</v>
      </c>
      <c r="B20" s="7"/>
      <c r="C20" s="23" t="s">
        <v>11</v>
      </c>
      <c r="D20" s="8" t="s">
        <v>57</v>
      </c>
      <c r="E20" s="9">
        <v>520</v>
      </c>
      <c r="F20" s="28"/>
      <c r="G20" s="30">
        <f t="shared" si="0"/>
        <v>0</v>
      </c>
      <c r="H20" s="26"/>
      <c r="I20" s="26"/>
      <c r="J20" s="27"/>
    </row>
    <row r="21" spans="1:10" ht="48.75" customHeight="1">
      <c r="A21" s="10">
        <v>19</v>
      </c>
      <c r="B21" s="7"/>
      <c r="C21" s="23" t="s">
        <v>12</v>
      </c>
      <c r="D21" s="8" t="s">
        <v>57</v>
      </c>
      <c r="E21" s="9">
        <v>1350</v>
      </c>
      <c r="F21" s="28"/>
      <c r="G21" s="30">
        <f t="shared" si="0"/>
        <v>0</v>
      </c>
      <c r="H21" s="26"/>
      <c r="I21" s="26"/>
      <c r="J21" s="27"/>
    </row>
    <row r="22" spans="1:10" ht="36" customHeight="1">
      <c r="A22" s="10">
        <v>20</v>
      </c>
      <c r="B22" s="17"/>
      <c r="C22" s="25" t="s">
        <v>13</v>
      </c>
      <c r="D22" s="8" t="s">
        <v>57</v>
      </c>
      <c r="E22" s="18">
        <v>1760</v>
      </c>
      <c r="F22" s="32"/>
      <c r="G22" s="30">
        <f t="shared" si="0"/>
        <v>0</v>
      </c>
      <c r="H22" s="26"/>
      <c r="I22" s="26"/>
      <c r="J22" s="27"/>
    </row>
    <row r="23" spans="1:10" ht="24.75" customHeight="1">
      <c r="A23" s="10">
        <v>21</v>
      </c>
      <c r="B23" s="7" t="s">
        <v>32</v>
      </c>
      <c r="C23" s="21" t="s">
        <v>14</v>
      </c>
      <c r="D23" s="8" t="s">
        <v>57</v>
      </c>
      <c r="E23" s="9">
        <v>200</v>
      </c>
      <c r="F23" s="28"/>
      <c r="G23" s="30">
        <f t="shared" si="0"/>
        <v>0</v>
      </c>
      <c r="H23" s="26"/>
      <c r="I23" s="26"/>
      <c r="J23" s="27"/>
    </row>
    <row r="24" spans="1:10" ht="24" customHeight="1">
      <c r="A24" s="10">
        <v>22</v>
      </c>
      <c r="B24" s="7" t="s">
        <v>33</v>
      </c>
      <c r="C24" s="23" t="s">
        <v>15</v>
      </c>
      <c r="D24" s="8" t="s">
        <v>57</v>
      </c>
      <c r="E24" s="9">
        <v>300</v>
      </c>
      <c r="F24" s="28"/>
      <c r="G24" s="30">
        <f t="shared" si="0"/>
        <v>0</v>
      </c>
      <c r="H24" s="26"/>
      <c r="I24" s="26"/>
      <c r="J24" s="27"/>
    </row>
    <row r="25" spans="1:10" ht="22.7" customHeight="1">
      <c r="A25" s="10">
        <v>23</v>
      </c>
      <c r="B25" s="19" t="s">
        <v>34</v>
      </c>
      <c r="C25" s="23" t="s">
        <v>16</v>
      </c>
      <c r="D25" s="8" t="s">
        <v>56</v>
      </c>
      <c r="E25" s="12">
        <v>53200</v>
      </c>
      <c r="F25" s="30"/>
      <c r="G25" s="30">
        <f t="shared" si="0"/>
        <v>0</v>
      </c>
      <c r="H25" s="26"/>
      <c r="I25" s="26"/>
      <c r="J25" s="27"/>
    </row>
    <row r="26" spans="1:10" ht="23.25" customHeight="1">
      <c r="A26" s="10">
        <v>24</v>
      </c>
      <c r="B26" s="11"/>
      <c r="C26" s="22" t="s">
        <v>17</v>
      </c>
      <c r="D26" s="8" t="s">
        <v>56</v>
      </c>
      <c r="E26" s="12">
        <v>26200</v>
      </c>
      <c r="F26" s="30"/>
      <c r="G26" s="30">
        <f t="shared" si="0"/>
        <v>0</v>
      </c>
      <c r="H26" s="26"/>
      <c r="I26" s="26"/>
      <c r="J26" s="27"/>
    </row>
    <row r="27" spans="1:10" ht="30.2" customHeight="1">
      <c r="A27" s="10">
        <v>25</v>
      </c>
      <c r="B27" s="11"/>
      <c r="C27" s="22" t="s">
        <v>18</v>
      </c>
      <c r="D27" s="8" t="s">
        <v>56</v>
      </c>
      <c r="E27" s="12">
        <v>37600</v>
      </c>
      <c r="F27" s="30"/>
      <c r="G27" s="30">
        <f t="shared" si="0"/>
        <v>0</v>
      </c>
      <c r="H27" s="26"/>
      <c r="I27" s="26"/>
      <c r="J27" s="27"/>
    </row>
    <row r="28" spans="1:10" ht="30.2" customHeight="1">
      <c r="A28" s="10">
        <v>26</v>
      </c>
      <c r="B28" s="11"/>
      <c r="C28" s="22" t="s">
        <v>48</v>
      </c>
      <c r="D28" s="8" t="s">
        <v>56</v>
      </c>
      <c r="E28" s="12">
        <v>4206</v>
      </c>
      <c r="F28" s="30"/>
      <c r="G28" s="30">
        <f t="shared" si="0"/>
        <v>0</v>
      </c>
      <c r="H28" s="26"/>
      <c r="I28" s="26"/>
      <c r="J28" s="27"/>
    </row>
    <row r="29" spans="1:10" ht="35.45" customHeight="1">
      <c r="A29" s="10">
        <v>27</v>
      </c>
      <c r="B29" s="11"/>
      <c r="C29" s="22" t="s">
        <v>19</v>
      </c>
      <c r="D29" s="8" t="s">
        <v>56</v>
      </c>
      <c r="E29" s="12">
        <v>18264</v>
      </c>
      <c r="F29" s="30"/>
      <c r="G29" s="30">
        <f t="shared" si="0"/>
        <v>0</v>
      </c>
      <c r="H29" s="26"/>
      <c r="I29" s="26"/>
      <c r="J29" s="27"/>
    </row>
    <row r="30" spans="1:10" ht="37.5" customHeight="1">
      <c r="A30" s="10">
        <v>28</v>
      </c>
      <c r="B30" s="13"/>
      <c r="C30" s="23" t="s">
        <v>20</v>
      </c>
      <c r="D30" s="8" t="s">
        <v>56</v>
      </c>
      <c r="E30" s="9">
        <v>4830</v>
      </c>
      <c r="F30" s="28"/>
      <c r="G30" s="30">
        <f t="shared" si="0"/>
        <v>0</v>
      </c>
      <c r="H30" s="26"/>
      <c r="I30" s="26"/>
      <c r="J30" s="27"/>
    </row>
    <row r="31" spans="1:10" ht="36.75" customHeight="1">
      <c r="A31" s="10">
        <v>29</v>
      </c>
      <c r="B31" s="7" t="s">
        <v>35</v>
      </c>
      <c r="C31" s="21" t="s">
        <v>51</v>
      </c>
      <c r="D31" s="8" t="s">
        <v>57</v>
      </c>
      <c r="E31" s="9">
        <v>570</v>
      </c>
      <c r="F31" s="28"/>
      <c r="G31" s="30">
        <f t="shared" si="0"/>
        <v>0</v>
      </c>
      <c r="H31" s="26"/>
      <c r="I31" s="26"/>
      <c r="J31" s="27"/>
    </row>
    <row r="32" spans="1:10" ht="36" customHeight="1">
      <c r="A32" s="10">
        <v>30</v>
      </c>
      <c r="B32" s="7" t="s">
        <v>36</v>
      </c>
      <c r="C32" s="21" t="s">
        <v>52</v>
      </c>
      <c r="D32" s="8" t="s">
        <v>57</v>
      </c>
      <c r="E32" s="9">
        <v>460</v>
      </c>
      <c r="F32" s="28"/>
      <c r="G32" s="30">
        <f t="shared" si="0"/>
        <v>0</v>
      </c>
      <c r="H32" s="26"/>
      <c r="I32" s="26"/>
      <c r="J32" s="27"/>
    </row>
    <row r="33" spans="1:10" ht="45.75" customHeight="1">
      <c r="A33" s="10">
        <v>31</v>
      </c>
      <c r="B33" s="7" t="s">
        <v>37</v>
      </c>
      <c r="C33" s="23" t="s">
        <v>69</v>
      </c>
      <c r="D33" s="8" t="s">
        <v>61</v>
      </c>
      <c r="E33" s="9">
        <v>112000</v>
      </c>
      <c r="F33" s="28"/>
      <c r="G33" s="30">
        <f t="shared" si="0"/>
        <v>0</v>
      </c>
      <c r="H33" s="26"/>
      <c r="I33" s="26"/>
      <c r="J33" s="27"/>
    </row>
    <row r="34" spans="1:10" ht="44.45" customHeight="1">
      <c r="A34" s="10">
        <v>32</v>
      </c>
      <c r="B34" s="7"/>
      <c r="C34" s="23" t="s">
        <v>70</v>
      </c>
      <c r="D34" s="8" t="s">
        <v>61</v>
      </c>
      <c r="E34" s="9">
        <v>79000</v>
      </c>
      <c r="F34" s="28"/>
      <c r="G34" s="30">
        <f t="shared" si="0"/>
        <v>0</v>
      </c>
      <c r="H34" s="26"/>
      <c r="I34" s="26"/>
      <c r="J34" s="27"/>
    </row>
    <row r="35" spans="1:10" ht="33.75" customHeight="1">
      <c r="A35" s="10">
        <v>33</v>
      </c>
      <c r="B35" s="7" t="s">
        <v>38</v>
      </c>
      <c r="C35" s="23" t="s">
        <v>64</v>
      </c>
      <c r="D35" s="8" t="s">
        <v>57</v>
      </c>
      <c r="E35" s="9">
        <v>200</v>
      </c>
      <c r="F35" s="28"/>
      <c r="G35" s="30">
        <f t="shared" si="0"/>
        <v>0</v>
      </c>
      <c r="H35" s="26"/>
      <c r="I35" s="26"/>
      <c r="J35" s="27"/>
    </row>
    <row r="36" spans="1:10" ht="32.25" customHeight="1">
      <c r="A36" s="10">
        <v>34</v>
      </c>
      <c r="B36" s="7" t="s">
        <v>39</v>
      </c>
      <c r="C36" s="23" t="s">
        <v>53</v>
      </c>
      <c r="D36" s="8" t="s">
        <v>57</v>
      </c>
      <c r="E36" s="9">
        <v>460</v>
      </c>
      <c r="F36" s="28"/>
      <c r="G36" s="30">
        <f t="shared" si="0"/>
        <v>0</v>
      </c>
      <c r="H36" s="26"/>
      <c r="I36" s="26"/>
      <c r="J36" s="27"/>
    </row>
    <row r="37" spans="1:10" ht="25.5" customHeight="1">
      <c r="A37" s="10">
        <v>35</v>
      </c>
      <c r="B37" s="13"/>
      <c r="C37" s="23" t="s">
        <v>21</v>
      </c>
      <c r="D37" s="8" t="s">
        <v>57</v>
      </c>
      <c r="E37" s="9">
        <v>700</v>
      </c>
      <c r="F37" s="28"/>
      <c r="G37" s="30">
        <f t="shared" si="0"/>
        <v>0</v>
      </c>
      <c r="H37" s="26"/>
      <c r="I37" s="26"/>
      <c r="J37" s="27"/>
    </row>
    <row r="38" spans="1:10" ht="25.5" customHeight="1">
      <c r="A38" s="10">
        <v>36</v>
      </c>
      <c r="B38" s="11" t="s">
        <v>40</v>
      </c>
      <c r="C38" s="24" t="s">
        <v>22</v>
      </c>
      <c r="D38" s="8" t="s">
        <v>57</v>
      </c>
      <c r="E38" s="12">
        <v>50</v>
      </c>
      <c r="F38" s="30"/>
      <c r="G38" s="30">
        <f t="shared" si="0"/>
        <v>0</v>
      </c>
      <c r="H38" s="26"/>
      <c r="I38" s="26"/>
      <c r="J38" s="27"/>
    </row>
    <row r="39" spans="1:10" ht="43.5" customHeight="1">
      <c r="A39" s="10">
        <v>37</v>
      </c>
      <c r="B39" s="11" t="s">
        <v>41</v>
      </c>
      <c r="C39" s="22" t="s">
        <v>23</v>
      </c>
      <c r="D39" s="8" t="s">
        <v>58</v>
      </c>
      <c r="E39" s="12">
        <v>120</v>
      </c>
      <c r="F39" s="30"/>
      <c r="G39" s="30">
        <f t="shared" si="0"/>
        <v>0</v>
      </c>
      <c r="H39" s="26"/>
      <c r="I39" s="26"/>
      <c r="J39" s="27"/>
    </row>
    <row r="40" spans="1:10" ht="40.7" customHeight="1">
      <c r="A40" s="10">
        <v>38</v>
      </c>
      <c r="B40" s="11" t="s">
        <v>43</v>
      </c>
      <c r="C40" s="22" t="s">
        <v>59</v>
      </c>
      <c r="D40" s="8" t="s">
        <v>57</v>
      </c>
      <c r="E40" s="12">
        <v>130</v>
      </c>
      <c r="F40" s="30"/>
      <c r="G40" s="30">
        <f t="shared" si="0"/>
        <v>0</v>
      </c>
      <c r="H40" s="26"/>
      <c r="I40" s="26"/>
      <c r="J40" s="27"/>
    </row>
    <row r="41" spans="1:10" ht="35.45" customHeight="1">
      <c r="A41" s="10">
        <v>39</v>
      </c>
      <c r="B41" s="7" t="s">
        <v>42</v>
      </c>
      <c r="C41" s="23" t="s">
        <v>60</v>
      </c>
      <c r="D41" s="8" t="s">
        <v>57</v>
      </c>
      <c r="E41" s="9">
        <v>200</v>
      </c>
      <c r="F41" s="28"/>
      <c r="G41" s="30">
        <f t="shared" si="0"/>
        <v>0</v>
      </c>
      <c r="H41" s="26"/>
      <c r="I41" s="26"/>
      <c r="J41" s="27"/>
    </row>
    <row r="42" spans="1:7" ht="27" customHeight="1">
      <c r="A42" s="36" t="s">
        <v>72</v>
      </c>
      <c r="B42" s="37"/>
      <c r="C42" s="37"/>
      <c r="D42" s="37"/>
      <c r="E42" s="37"/>
      <c r="F42" s="38"/>
      <c r="G42" s="39">
        <f>SUM(G3:G41)</f>
        <v>0</v>
      </c>
    </row>
    <row r="45" ht="15">
      <c r="C45" s="16"/>
    </row>
  </sheetData>
  <sheetProtection algorithmName="SHA-512" hashValue="7qIl7SHa9machQ7/bxFIypH6HsWqXgxn/bdaEolYSBbajj+ON9azDxQRpoctKPEzFoYt+GI2sZQ8H9RqiGDJiw==" saltValue="lE+zgHvGAijIBpL7+VloOA==" spinCount="100000" sheet="1" objects="1" scenarios="1"/>
  <protectedRanges>
    <protectedRange sqref="F1:J1048576" name="Oblast7"/>
    <protectedRange sqref="F3:J41" name="Oblast5"/>
    <protectedRange sqref="F1:J1048576" name="Oblast3"/>
    <protectedRange sqref="H1:J1048576" name="Oblast1"/>
    <protectedRange sqref="H1:J1048576" name="Oblast2"/>
    <protectedRange sqref="F1:J1048576" name="Oblast4"/>
    <protectedRange sqref="F3:J41" name="Oblast6"/>
  </protectedRanges>
  <mergeCells count="2">
    <mergeCell ref="A1:J1"/>
    <mergeCell ref="A42:F42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Krajska zdravotmi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Fridrichová Lenka</cp:lastModifiedBy>
  <dcterms:created xsi:type="dcterms:W3CDTF">2018-03-20T11:57:44Z</dcterms:created>
  <dcterms:modified xsi:type="dcterms:W3CDTF">2018-09-04T07:04:35Z</dcterms:modified>
  <cp:category/>
  <cp:version/>
  <cp:contentType/>
  <cp:contentStatus/>
</cp:coreProperties>
</file>