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POHODA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<sst xmlns="http://schemas.openxmlformats.org/spreadsheetml/2006/main" count="34" uniqueCount="24">
  <si>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doprava a přesun hmot</t>
  </si>
  <si>
    <t>montáže cca dle skutečnosti</t>
  </si>
  <si>
    <t>Označení dodávky</t>
  </si>
  <si>
    <t>J.cena</t>
  </si>
  <si>
    <t>Cena</t>
  </si>
  <si>
    <t>%DPH</t>
  </si>
  <si>
    <t>DPH</t>
  </si>
  <si>
    <t>Množství</t>
  </si>
  <si>
    <t>ks</t>
  </si>
  <si>
    <t>ses</t>
  </si>
  <si>
    <t>celkem</t>
  </si>
  <si>
    <t>Kč Celkem s DPH</t>
  </si>
  <si>
    <t>skříň na léčivé přípravky 100x50x190</t>
  </si>
  <si>
    <t>skříň na nástroje a pomůcky 100/50/190</t>
  </si>
  <si>
    <t>kuchyňská linka 120 cm</t>
  </si>
  <si>
    <t>kuchyňská linka 100 cm</t>
  </si>
  <si>
    <t>kuchyňská linka 165 cm</t>
  </si>
  <si>
    <t>křeslo pro pacienta</t>
  </si>
  <si>
    <t>vyšetřovací lůžko s omyv. povrchem</t>
  </si>
  <si>
    <t>matrace s omyvatelným povrchem 900/2100</t>
  </si>
  <si>
    <t>sprchovací křeslo</t>
  </si>
  <si>
    <t>sprchovací lůžko, el. ovládání, nosnost 200 kg, boční zábrany, napojení na výlevku</t>
  </si>
  <si>
    <t>kuchyňská linka 240 cm</t>
  </si>
  <si>
    <t>sestava spodních a horních skříněk pro čistící místnosti 120 cm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</si>
</sst>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0.00"/>
    <numFmt numFmtId="165" formatCode="#,##0\ &quot;Kč&quot;"/>
    <numFmt numFmtId="166" formatCode="#,##0\ _K_č"/>
  </numFmts>
  <fonts count="50">
    <font>
      <sz val="9"/>
      <color indexed="63"/>
      <name val="Arial"/>
      <family val="0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3">
    <xf numFmtId="0" fontId="0" fillId="0" borderId="0" xfId="0" applyAlignment="1" applyProtection="1">
      <alignment vertical="top"/>
      <protection/>
    </xf>
    <xf numFmtId="164" fontId="0" fillId="0" borderId="0" xfId="0" applyNumberFormat="1" applyFont="1" applyBorder="1" applyAlignment="1" applyProtection="1">
      <alignment horizontal="left" vertical="top"/>
      <protection/>
    </xf>
    <xf numFmtId="164" fontId="0" fillId="0" borderId="10" xfId="0" applyNumberFormat="1" applyFont="1" applyBorder="1" applyAlignment="1" applyProtection="1">
      <alignment horizontal="left" vertical="top"/>
      <protection/>
    </xf>
    <xf numFmtId="164" fontId="0" fillId="0" borderId="11" xfId="0" applyNumberFormat="1" applyFont="1" applyBorder="1" applyAlignment="1" applyProtection="1">
      <alignment horizontal="left" vertical="top"/>
      <protection/>
    </xf>
    <xf numFmtId="164" fontId="0" fillId="0" borderId="12" xfId="0" applyNumberFormat="1" applyFont="1" applyBorder="1" applyAlignment="1" applyProtection="1">
      <alignment horizontal="left" vertical="top"/>
      <protection/>
    </xf>
    <xf numFmtId="164" fontId="0" fillId="0" borderId="13" xfId="0" applyNumberFormat="1" applyFont="1" applyBorder="1" applyAlignment="1" applyProtection="1">
      <alignment horizontal="left" vertical="top"/>
      <protection/>
    </xf>
    <xf numFmtId="164" fontId="0" fillId="0" borderId="14" xfId="0" applyNumberFormat="1" applyFont="1" applyBorder="1" applyAlignment="1" applyProtection="1">
      <alignment horizontal="left" vertical="top"/>
      <protection/>
    </xf>
    <xf numFmtId="164" fontId="1" fillId="0" borderId="0" xfId="0" applyNumberFormat="1" applyFont="1" applyBorder="1" applyAlignment="1" applyProtection="1">
      <alignment horizontal="right" vertical="top"/>
      <protection/>
    </xf>
    <xf numFmtId="164" fontId="2" fillId="33" borderId="0" xfId="0" applyNumberFormat="1" applyFont="1" applyFill="1" applyBorder="1" applyAlignment="1" applyProtection="1">
      <alignment horizontal="left" vertical="top"/>
      <protection/>
    </xf>
    <xf numFmtId="164" fontId="3" fillId="33" borderId="0" xfId="0" applyNumberFormat="1" applyFont="1" applyFill="1" applyBorder="1" applyAlignment="1" applyProtection="1">
      <alignment horizontal="right" vertical="top"/>
      <protection/>
    </xf>
    <xf numFmtId="165" fontId="2" fillId="33" borderId="0" xfId="0" applyNumberFormat="1" applyFont="1" applyFill="1" applyBorder="1" applyAlignment="1" applyProtection="1">
      <alignment horizontal="right" vertical="top"/>
      <protection/>
    </xf>
    <xf numFmtId="165" fontId="4" fillId="33" borderId="0" xfId="0" applyNumberFormat="1" applyFont="1" applyFill="1" applyBorder="1" applyAlignment="1" applyProtection="1">
      <alignment horizontal="right" vertical="top"/>
      <protection/>
    </xf>
    <xf numFmtId="165" fontId="4" fillId="33" borderId="0" xfId="0" applyNumberFormat="1" applyFont="1" applyFill="1" applyAlignment="1" applyProtection="1">
      <alignment vertical="top"/>
      <protection/>
    </xf>
    <xf numFmtId="164" fontId="5" fillId="0" borderId="10" xfId="0" applyNumberFormat="1" applyFont="1" applyBorder="1" applyAlignment="1" applyProtection="1">
      <alignment horizontal="left" vertical="top"/>
      <protection/>
    </xf>
    <xf numFmtId="164" fontId="5" fillId="0" borderId="11" xfId="0" applyNumberFormat="1" applyFont="1" applyBorder="1" applyAlignment="1" applyProtection="1">
      <alignment horizontal="left" vertical="top"/>
      <protection/>
    </xf>
    <xf numFmtId="164" fontId="6" fillId="33" borderId="0" xfId="0" applyNumberFormat="1" applyFont="1" applyFill="1" applyBorder="1" applyAlignment="1" applyProtection="1">
      <alignment horizontal="left" vertical="top"/>
      <protection/>
    </xf>
    <xf numFmtId="164" fontId="6" fillId="33" borderId="0" xfId="0" applyNumberFormat="1" applyFont="1" applyFill="1" applyBorder="1" applyAlignment="1" applyProtection="1">
      <alignment horizontal="right" vertical="top"/>
      <protection/>
    </xf>
    <xf numFmtId="165" fontId="6" fillId="33" borderId="0" xfId="0" applyNumberFormat="1" applyFont="1" applyFill="1" applyBorder="1" applyAlignment="1" applyProtection="1">
      <alignment horizontal="right" vertical="top"/>
      <protection/>
    </xf>
    <xf numFmtId="164" fontId="5" fillId="0" borderId="0" xfId="0" applyNumberFormat="1" applyFont="1" applyBorder="1" applyAlignment="1" applyProtection="1">
      <alignment horizontal="left" vertical="top"/>
      <protection/>
    </xf>
    <xf numFmtId="164" fontId="5" fillId="0" borderId="0" xfId="0" applyNumberFormat="1" applyFont="1" applyBorder="1" applyAlignment="1" applyProtection="1">
      <alignment horizontal="right" vertical="top"/>
      <protection/>
    </xf>
    <xf numFmtId="0" fontId="5" fillId="0" borderId="0" xfId="0" applyFont="1" applyAlignment="1" applyProtection="1">
      <alignment vertical="top"/>
      <protection/>
    </xf>
    <xf numFmtId="164" fontId="8" fillId="0" borderId="10" xfId="0" applyNumberFormat="1" applyFont="1" applyBorder="1" applyAlignment="1" applyProtection="1">
      <alignment horizontal="left" vertical="top"/>
      <protection/>
    </xf>
    <xf numFmtId="164" fontId="8" fillId="0" borderId="15" xfId="0" applyNumberFormat="1" applyFont="1" applyBorder="1" applyAlignment="1" applyProtection="1">
      <alignment horizontal="left" vertical="top"/>
      <protection/>
    </xf>
    <xf numFmtId="164" fontId="8" fillId="0" borderId="16" xfId="0" applyNumberFormat="1" applyFont="1" applyBorder="1" applyAlignment="1" applyProtection="1">
      <alignment horizontal="left" vertical="top"/>
      <protection/>
    </xf>
    <xf numFmtId="164" fontId="9" fillId="0" borderId="16" xfId="0" applyNumberFormat="1" applyFont="1" applyBorder="1" applyAlignment="1" applyProtection="1">
      <alignment horizontal="right" vertical="top"/>
      <protection/>
    </xf>
    <xf numFmtId="0" fontId="8" fillId="0" borderId="0" xfId="0" applyFont="1" applyAlignment="1" applyProtection="1">
      <alignment vertical="top"/>
      <protection/>
    </xf>
    <xf numFmtId="164" fontId="8" fillId="0" borderId="17" xfId="0" applyNumberFormat="1" applyFont="1" applyBorder="1" applyAlignment="1" applyProtection="1">
      <alignment horizontal="left" vertical="top"/>
      <protection/>
    </xf>
    <xf numFmtId="164" fontId="8" fillId="0" borderId="11" xfId="0" applyNumberFormat="1" applyFont="1" applyBorder="1" applyAlignment="1" applyProtection="1">
      <alignment horizontal="left" vertical="top"/>
      <protection/>
    </xf>
    <xf numFmtId="0" fontId="14" fillId="0" borderId="0" xfId="0" applyFont="1" applyAlignment="1" applyProtection="1">
      <alignment vertical="top"/>
      <protection/>
    </xf>
    <xf numFmtId="164" fontId="15" fillId="0" borderId="0" xfId="0" applyNumberFormat="1" applyFont="1" applyBorder="1" applyAlignment="1" applyProtection="1">
      <alignment horizontal="left" vertical="top"/>
      <protection/>
    </xf>
    <xf numFmtId="2" fontId="13" fillId="0" borderId="0" xfId="0" applyNumberFormat="1" applyFont="1" applyBorder="1" applyAlignment="1" applyProtection="1">
      <alignment horizontal="right" vertical="top"/>
      <protection/>
    </xf>
    <xf numFmtId="164" fontId="14" fillId="0" borderId="11" xfId="0" applyNumberFormat="1" applyFont="1" applyBorder="1" applyAlignment="1" applyProtection="1">
      <alignment horizontal="left" vertical="top"/>
      <protection/>
    </xf>
    <xf numFmtId="164" fontId="14" fillId="0" borderId="10" xfId="0" applyNumberFormat="1" applyFont="1" applyBorder="1" applyAlignment="1" applyProtection="1">
      <alignment horizontal="left" vertical="top"/>
      <protection/>
    </xf>
    <xf numFmtId="10" fontId="13" fillId="0" borderId="0" xfId="0" applyNumberFormat="1" applyFont="1" applyBorder="1" applyAlignment="1" applyProtection="1">
      <alignment horizontal="right" vertical="top"/>
      <protection/>
    </xf>
    <xf numFmtId="10" fontId="14" fillId="0" borderId="0" xfId="0" applyNumberFormat="1" applyFont="1" applyAlignment="1" applyProtection="1">
      <alignment vertical="top"/>
      <protection/>
    </xf>
    <xf numFmtId="2" fontId="13" fillId="0" borderId="0" xfId="0" applyNumberFormat="1" applyFont="1" applyBorder="1" applyAlignment="1" applyProtection="1">
      <alignment horizontal="right" vertical="top"/>
      <protection/>
    </xf>
    <xf numFmtId="0" fontId="14" fillId="0" borderId="0" xfId="0" applyFont="1" applyAlignment="1" applyProtection="1">
      <alignment vertical="top"/>
      <protection/>
    </xf>
    <xf numFmtId="2" fontId="13" fillId="0" borderId="0" xfId="0" applyNumberFormat="1" applyFont="1" applyFill="1" applyBorder="1" applyAlignment="1" applyProtection="1">
      <alignment horizontal="right" vertical="top"/>
      <protection/>
    </xf>
    <xf numFmtId="0" fontId="14" fillId="0" borderId="0" xfId="0" applyFont="1" applyFill="1" applyAlignment="1" applyProtection="1">
      <alignment vertical="top"/>
      <protection/>
    </xf>
    <xf numFmtId="2" fontId="13" fillId="34" borderId="0" xfId="0" applyNumberFormat="1" applyFont="1" applyFill="1" applyBorder="1" applyAlignment="1" applyProtection="1">
      <alignment horizontal="right" vertical="top"/>
      <protection locked="0"/>
    </xf>
    <xf numFmtId="0" fontId="14" fillId="34" borderId="0" xfId="0" applyFont="1" applyFill="1" applyAlignment="1" applyProtection="1">
      <alignment vertical="top"/>
      <protection locked="0"/>
    </xf>
    <xf numFmtId="1" fontId="13" fillId="0" borderId="0" xfId="0" applyNumberFormat="1" applyFont="1" applyBorder="1" applyAlignment="1" applyProtection="1">
      <alignment horizontal="right" vertical="top"/>
      <protection/>
    </xf>
    <xf numFmtId="2" fontId="10" fillId="0" borderId="0" xfId="0" applyNumberFormat="1" applyFont="1" applyBorder="1" applyAlignment="1" applyProtection="1">
      <alignment horizontal="right" vertical="top"/>
      <protection/>
    </xf>
    <xf numFmtId="0" fontId="8" fillId="0" borderId="0" xfId="0" applyFont="1" applyAlignment="1" applyProtection="1">
      <alignment vertical="top"/>
      <protection/>
    </xf>
    <xf numFmtId="164" fontId="9" fillId="0" borderId="16" xfId="0" applyNumberFormat="1" applyFont="1" applyBorder="1" applyAlignment="1" applyProtection="1">
      <alignment horizontal="right" vertical="top"/>
      <protection/>
    </xf>
    <xf numFmtId="164" fontId="8" fillId="0" borderId="16" xfId="0" applyNumberFormat="1" applyFont="1" applyBorder="1" applyAlignment="1" applyProtection="1">
      <alignment horizontal="left" vertical="top"/>
      <protection/>
    </xf>
    <xf numFmtId="166" fontId="11" fillId="33" borderId="12" xfId="0" applyNumberFormat="1" applyFont="1" applyFill="1" applyBorder="1" applyAlignment="1" applyProtection="1">
      <alignment horizontal="right" vertical="top"/>
      <protection/>
    </xf>
    <xf numFmtId="166" fontId="12" fillId="0" borderId="12" xfId="0" applyNumberFormat="1" applyFont="1" applyBorder="1" applyAlignment="1" applyProtection="1">
      <alignment vertical="top"/>
      <protection/>
    </xf>
    <xf numFmtId="164" fontId="13" fillId="0" borderId="0" xfId="0" applyNumberFormat="1" applyFont="1" applyBorder="1" applyAlignment="1" applyProtection="1">
      <alignment horizontal="left" vertical="top" wrapText="1"/>
      <protection/>
    </xf>
    <xf numFmtId="164" fontId="13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165" fontId="7" fillId="33" borderId="0" xfId="0" applyNumberFormat="1" applyFont="1" applyFill="1" applyBorder="1" applyAlignment="1" applyProtection="1">
      <alignment horizontal="right" vertical="top"/>
      <protection/>
    </xf>
    <xf numFmtId="165" fontId="7" fillId="33" borderId="0" xfId="0" applyNumberFormat="1" applyFont="1" applyFill="1" applyAlignment="1" applyProtection="1">
      <alignment vertical="top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showGridLines="0" tabSelected="1" zoomScale="130" zoomScaleNormal="130" zoomScalePageLayoutView="0" workbookViewId="0" topLeftCell="B1">
      <pane ySplit="2" topLeftCell="A5" activePane="bottomLeft" state="frozen"/>
      <selection pane="topLeft" activeCell="B1" sqref="B1"/>
      <selection pane="bottomLeft" activeCell="L5" sqref="L5:M5"/>
    </sheetView>
  </sheetViews>
  <sheetFormatPr defaultColWidth="9.140625" defaultRowHeight="12"/>
  <cols>
    <col min="1" max="1" width="0" style="0" hidden="1" customWidth="1"/>
    <col min="2" max="2" width="3.00390625" style="0" customWidth="1"/>
    <col min="3" max="3" width="8.8515625" style="0" customWidth="1"/>
    <col min="4" max="4" width="7.8515625" style="0" customWidth="1"/>
    <col min="5" max="5" width="2.00390625" style="0" customWidth="1"/>
    <col min="6" max="6" width="2.57421875" style="0" customWidth="1"/>
    <col min="7" max="7" width="9.57421875" style="0" customWidth="1"/>
    <col min="8" max="8" width="1.421875" style="0" customWidth="1"/>
    <col min="9" max="9" width="2.28125" style="0" customWidth="1"/>
    <col min="10" max="10" width="7.8515625" style="0" customWidth="1"/>
    <col min="11" max="11" width="3.140625" style="0" customWidth="1"/>
    <col min="12" max="12" width="5.57421875" style="0" customWidth="1"/>
    <col min="13" max="13" width="5.8515625" style="0" customWidth="1"/>
    <col min="14" max="14" width="1.421875" style="0" customWidth="1"/>
    <col min="15" max="15" width="0.42578125" style="0" customWidth="1"/>
    <col min="16" max="17" width="4.421875" style="0" customWidth="1"/>
    <col min="18" max="18" width="7.7109375" style="0" customWidth="1"/>
    <col min="19" max="19" width="4.57421875" style="0" customWidth="1"/>
    <col min="20" max="20" width="1.8515625" style="0" customWidth="1"/>
    <col min="21" max="21" width="4.57421875" style="0" customWidth="1"/>
    <col min="22" max="22" width="1.8515625" style="0" customWidth="1"/>
    <col min="23" max="23" width="4.421875" style="0" customWidth="1"/>
    <col min="24" max="24" width="19.140625" style="0" customWidth="1"/>
    <col min="25" max="25" width="3.00390625" style="0" customWidth="1"/>
  </cols>
  <sheetData>
    <row r="1" spans="1:26" ht="12">
      <c r="A1" s="2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6"/>
      <c r="Z1" s="3"/>
    </row>
    <row r="2" spans="1:26" s="25" customFormat="1" ht="13.5">
      <c r="A2" s="21"/>
      <c r="B2" s="22"/>
      <c r="C2" s="23" t="s">
        <v>2</v>
      </c>
      <c r="D2" s="23"/>
      <c r="E2" s="23"/>
      <c r="F2" s="23"/>
      <c r="G2" s="23"/>
      <c r="H2" s="23"/>
      <c r="I2" s="23"/>
      <c r="J2" s="24" t="s">
        <v>7</v>
      </c>
      <c r="K2" s="23"/>
      <c r="L2" s="44" t="s">
        <v>3</v>
      </c>
      <c r="M2" s="45"/>
      <c r="N2" s="23"/>
      <c r="O2" s="42" t="s">
        <v>4</v>
      </c>
      <c r="P2" s="43"/>
      <c r="Q2" s="43"/>
      <c r="R2" s="43"/>
      <c r="S2" s="44" t="s">
        <v>5</v>
      </c>
      <c r="T2" s="45"/>
      <c r="U2" s="44" t="s">
        <v>6</v>
      </c>
      <c r="V2" s="45"/>
      <c r="W2" s="45"/>
      <c r="X2" s="24" t="s">
        <v>11</v>
      </c>
      <c r="Y2" s="26"/>
      <c r="Z2" s="27"/>
    </row>
    <row r="3" spans="1:27" s="20" customFormat="1" ht="23.25" customHeight="1">
      <c r="A3" s="13"/>
      <c r="B3" s="14"/>
      <c r="C3" s="15" t="s">
        <v>10</v>
      </c>
      <c r="D3" s="15"/>
      <c r="E3" s="15"/>
      <c r="F3" s="15"/>
      <c r="G3" s="15"/>
      <c r="H3" s="15"/>
      <c r="I3" s="15"/>
      <c r="J3" s="16"/>
      <c r="K3" s="15"/>
      <c r="L3" s="16"/>
      <c r="M3" s="15"/>
      <c r="N3" s="15"/>
      <c r="O3" s="17">
        <v>959134</v>
      </c>
      <c r="P3" s="51">
        <f>SUM(O5:O18)</f>
        <v>0</v>
      </c>
      <c r="Q3" s="52"/>
      <c r="R3" s="52"/>
      <c r="S3" s="16"/>
      <c r="T3" s="15"/>
      <c r="U3" s="46"/>
      <c r="V3" s="47"/>
      <c r="W3" s="47"/>
      <c r="X3" s="17">
        <f>SUM(X5:X18)</f>
        <v>0</v>
      </c>
      <c r="Y3" s="18"/>
      <c r="Z3" s="19"/>
      <c r="AA3" s="18"/>
    </row>
    <row r="4" spans="1:27" ht="12">
      <c r="A4" s="2"/>
      <c r="B4" s="3"/>
      <c r="C4" s="8"/>
      <c r="D4" s="8"/>
      <c r="E4" s="8"/>
      <c r="F4" s="8"/>
      <c r="G4" s="8"/>
      <c r="H4" s="8"/>
      <c r="I4" s="8"/>
      <c r="J4" s="9"/>
      <c r="K4" s="8"/>
      <c r="L4" s="9"/>
      <c r="M4" s="8"/>
      <c r="N4" s="8"/>
      <c r="O4" s="10"/>
      <c r="P4" s="11"/>
      <c r="Q4" s="12"/>
      <c r="R4" s="12"/>
      <c r="S4" s="9"/>
      <c r="T4" s="8"/>
      <c r="U4" s="9"/>
      <c r="V4" s="8"/>
      <c r="W4" s="8"/>
      <c r="X4" s="10"/>
      <c r="Y4" s="1"/>
      <c r="Z4" s="7"/>
      <c r="AA4" s="1"/>
    </row>
    <row r="5" spans="1:26" ht="24" customHeight="1">
      <c r="A5" s="2"/>
      <c r="B5" s="3"/>
      <c r="C5" s="48" t="s">
        <v>12</v>
      </c>
      <c r="D5" s="36"/>
      <c r="E5" s="36"/>
      <c r="F5" s="36"/>
      <c r="G5" s="36"/>
      <c r="H5" s="36"/>
      <c r="I5" s="41">
        <v>3</v>
      </c>
      <c r="J5" s="36"/>
      <c r="K5" s="29" t="s">
        <v>8</v>
      </c>
      <c r="L5" s="39">
        <v>0</v>
      </c>
      <c r="M5" s="40"/>
      <c r="N5" s="28"/>
      <c r="O5" s="35">
        <f aca="true" t="shared" si="0" ref="O5:O12">I5*L5</f>
        <v>0</v>
      </c>
      <c r="P5" s="36"/>
      <c r="Q5" s="36"/>
      <c r="R5" s="36"/>
      <c r="S5" s="33">
        <v>0.21</v>
      </c>
      <c r="T5" s="34"/>
      <c r="U5" s="35">
        <f aca="true" t="shared" si="1" ref="U5:U12">O5*S5</f>
        <v>0</v>
      </c>
      <c r="V5" s="36"/>
      <c r="W5" s="36"/>
      <c r="X5" s="30">
        <f aca="true" t="shared" si="2" ref="X5:X12">O5+U5</f>
        <v>0</v>
      </c>
      <c r="Y5" s="2"/>
      <c r="Z5" s="3"/>
    </row>
    <row r="6" spans="1:26" ht="24" customHeight="1">
      <c r="A6" s="2"/>
      <c r="B6" s="3"/>
      <c r="C6" s="49" t="s">
        <v>13</v>
      </c>
      <c r="D6" s="50"/>
      <c r="E6" s="50"/>
      <c r="F6" s="50"/>
      <c r="G6" s="50"/>
      <c r="H6" s="28"/>
      <c r="I6" s="41">
        <v>4</v>
      </c>
      <c r="J6" s="36"/>
      <c r="K6" s="29" t="s">
        <v>8</v>
      </c>
      <c r="L6" s="39">
        <v>0</v>
      </c>
      <c r="M6" s="40"/>
      <c r="N6" s="28"/>
      <c r="O6" s="35">
        <f>I6*L6</f>
        <v>0</v>
      </c>
      <c r="P6" s="36"/>
      <c r="Q6" s="36"/>
      <c r="R6" s="36"/>
      <c r="S6" s="33">
        <v>0.21</v>
      </c>
      <c r="T6" s="34"/>
      <c r="U6" s="35">
        <f>O6*S6</f>
        <v>0</v>
      </c>
      <c r="V6" s="36"/>
      <c r="W6" s="36"/>
      <c r="X6" s="30">
        <f>O6+U6</f>
        <v>0</v>
      </c>
      <c r="Y6" s="2"/>
      <c r="Z6" s="3"/>
    </row>
    <row r="7" spans="1:26" ht="24" customHeight="1">
      <c r="A7" s="2"/>
      <c r="B7" s="31"/>
      <c r="C7" s="48" t="s">
        <v>15</v>
      </c>
      <c r="D7" s="36"/>
      <c r="E7" s="36"/>
      <c r="F7" s="36"/>
      <c r="G7" s="36"/>
      <c r="H7" s="36"/>
      <c r="I7" s="41">
        <v>1</v>
      </c>
      <c r="J7" s="36"/>
      <c r="K7" s="29" t="s">
        <v>9</v>
      </c>
      <c r="L7" s="39">
        <v>0</v>
      </c>
      <c r="M7" s="40"/>
      <c r="N7" s="28"/>
      <c r="O7" s="35">
        <f>I7*L7</f>
        <v>0</v>
      </c>
      <c r="P7" s="36"/>
      <c r="Q7" s="36"/>
      <c r="R7" s="36"/>
      <c r="S7" s="33">
        <v>0.21</v>
      </c>
      <c r="T7" s="34"/>
      <c r="U7" s="35">
        <f>O7*S7</f>
        <v>0</v>
      </c>
      <c r="V7" s="36"/>
      <c r="W7" s="36"/>
      <c r="X7" s="30">
        <f>O7+U7</f>
        <v>0</v>
      </c>
      <c r="Y7" s="2"/>
      <c r="Z7" s="3"/>
    </row>
    <row r="8" spans="1:26" ht="24" customHeight="1">
      <c r="A8" s="2"/>
      <c r="B8" s="31"/>
      <c r="C8" s="48" t="s">
        <v>14</v>
      </c>
      <c r="D8" s="36"/>
      <c r="E8" s="36"/>
      <c r="F8" s="36"/>
      <c r="G8" s="36"/>
      <c r="H8" s="36"/>
      <c r="I8" s="41">
        <v>1</v>
      </c>
      <c r="J8" s="36"/>
      <c r="K8" s="29" t="s">
        <v>9</v>
      </c>
      <c r="L8" s="39">
        <v>0</v>
      </c>
      <c r="M8" s="40"/>
      <c r="N8" s="28"/>
      <c r="O8" s="35">
        <f t="shared" si="0"/>
        <v>0</v>
      </c>
      <c r="P8" s="36"/>
      <c r="Q8" s="36"/>
      <c r="R8" s="36"/>
      <c r="S8" s="33">
        <v>0.21</v>
      </c>
      <c r="T8" s="34"/>
      <c r="U8" s="35">
        <f t="shared" si="1"/>
        <v>0</v>
      </c>
      <c r="V8" s="36"/>
      <c r="W8" s="36"/>
      <c r="X8" s="30">
        <f t="shared" si="2"/>
        <v>0</v>
      </c>
      <c r="Y8" s="2"/>
      <c r="Z8" s="3"/>
    </row>
    <row r="9" spans="1:26" ht="24" customHeight="1">
      <c r="A9" s="2"/>
      <c r="B9" s="31"/>
      <c r="C9" s="48" t="s">
        <v>16</v>
      </c>
      <c r="D9" s="36"/>
      <c r="E9" s="36"/>
      <c r="F9" s="36"/>
      <c r="G9" s="36"/>
      <c r="H9" s="36"/>
      <c r="I9" s="41">
        <v>1</v>
      </c>
      <c r="J9" s="36"/>
      <c r="K9" s="29" t="s">
        <v>9</v>
      </c>
      <c r="L9" s="39">
        <v>0</v>
      </c>
      <c r="M9" s="40"/>
      <c r="N9" s="28"/>
      <c r="O9" s="35">
        <f>I9*L9</f>
        <v>0</v>
      </c>
      <c r="P9" s="36"/>
      <c r="Q9" s="36"/>
      <c r="R9" s="36"/>
      <c r="S9" s="33">
        <v>0.21</v>
      </c>
      <c r="T9" s="34"/>
      <c r="U9" s="35">
        <f>O9*S9</f>
        <v>0</v>
      </c>
      <c r="V9" s="36"/>
      <c r="W9" s="36"/>
      <c r="X9" s="30">
        <f>O9+U9</f>
        <v>0</v>
      </c>
      <c r="Y9" s="2"/>
      <c r="Z9" s="3"/>
    </row>
    <row r="10" spans="1:26" ht="24" customHeight="1">
      <c r="A10" s="2"/>
      <c r="B10" s="31"/>
      <c r="C10" s="48" t="s">
        <v>22</v>
      </c>
      <c r="D10" s="36"/>
      <c r="E10" s="36"/>
      <c r="F10" s="36"/>
      <c r="G10" s="36"/>
      <c r="H10" s="36"/>
      <c r="I10" s="41">
        <v>1</v>
      </c>
      <c r="J10" s="36"/>
      <c r="K10" s="29" t="s">
        <v>9</v>
      </c>
      <c r="L10" s="39">
        <v>0</v>
      </c>
      <c r="M10" s="40"/>
      <c r="N10" s="28"/>
      <c r="O10" s="35">
        <f>I10*L10</f>
        <v>0</v>
      </c>
      <c r="P10" s="36"/>
      <c r="Q10" s="36"/>
      <c r="R10" s="36"/>
      <c r="S10" s="33">
        <v>0.21</v>
      </c>
      <c r="T10" s="34"/>
      <c r="U10" s="35">
        <f>O10*S10</f>
        <v>0</v>
      </c>
      <c r="V10" s="36"/>
      <c r="W10" s="36"/>
      <c r="X10" s="30">
        <f>O10+U10</f>
        <v>0</v>
      </c>
      <c r="Y10" s="2"/>
      <c r="Z10" s="3"/>
    </row>
    <row r="11" spans="1:26" ht="24" customHeight="1">
      <c r="A11" s="2"/>
      <c r="B11" s="3"/>
      <c r="C11" s="48" t="s">
        <v>23</v>
      </c>
      <c r="D11" s="36"/>
      <c r="E11" s="36"/>
      <c r="F11" s="36"/>
      <c r="G11" s="36"/>
      <c r="H11" s="36"/>
      <c r="I11" s="41">
        <v>1</v>
      </c>
      <c r="J11" s="36"/>
      <c r="K11" s="29" t="s">
        <v>8</v>
      </c>
      <c r="L11" s="39">
        <v>0</v>
      </c>
      <c r="M11" s="40"/>
      <c r="N11" s="28"/>
      <c r="O11" s="35">
        <f t="shared" si="0"/>
        <v>0</v>
      </c>
      <c r="P11" s="36"/>
      <c r="Q11" s="36"/>
      <c r="R11" s="36"/>
      <c r="S11" s="33">
        <v>0.21</v>
      </c>
      <c r="T11" s="34"/>
      <c r="U11" s="35">
        <f t="shared" si="1"/>
        <v>0</v>
      </c>
      <c r="V11" s="36"/>
      <c r="W11" s="36"/>
      <c r="X11" s="30">
        <f t="shared" si="2"/>
        <v>0</v>
      </c>
      <c r="Y11" s="2"/>
      <c r="Z11" s="3"/>
    </row>
    <row r="12" spans="1:26" ht="24" customHeight="1">
      <c r="A12" s="2"/>
      <c r="B12" s="3"/>
      <c r="C12" s="48" t="s">
        <v>17</v>
      </c>
      <c r="D12" s="36"/>
      <c r="E12" s="36"/>
      <c r="F12" s="36"/>
      <c r="G12" s="36"/>
      <c r="H12" s="36"/>
      <c r="I12" s="41">
        <v>3</v>
      </c>
      <c r="J12" s="36"/>
      <c r="K12" s="29" t="s">
        <v>8</v>
      </c>
      <c r="L12" s="39">
        <v>0</v>
      </c>
      <c r="M12" s="40"/>
      <c r="N12" s="28"/>
      <c r="O12" s="35">
        <f t="shared" si="0"/>
        <v>0</v>
      </c>
      <c r="P12" s="36"/>
      <c r="Q12" s="36"/>
      <c r="R12" s="36"/>
      <c r="S12" s="33">
        <v>0.21</v>
      </c>
      <c r="T12" s="34"/>
      <c r="U12" s="35">
        <f t="shared" si="1"/>
        <v>0</v>
      </c>
      <c r="V12" s="36"/>
      <c r="W12" s="36"/>
      <c r="X12" s="30">
        <f t="shared" si="2"/>
        <v>0</v>
      </c>
      <c r="Y12" s="2"/>
      <c r="Z12" s="3"/>
    </row>
    <row r="13" spans="1:26" ht="24" customHeight="1">
      <c r="A13" s="2"/>
      <c r="B13" s="3"/>
      <c r="C13" s="48" t="s">
        <v>18</v>
      </c>
      <c r="D13" s="36"/>
      <c r="E13" s="36"/>
      <c r="F13" s="36"/>
      <c r="G13" s="36"/>
      <c r="H13" s="36"/>
      <c r="I13" s="41">
        <v>2</v>
      </c>
      <c r="J13" s="36"/>
      <c r="K13" s="29" t="s">
        <v>8</v>
      </c>
      <c r="L13" s="39">
        <v>0</v>
      </c>
      <c r="M13" s="40"/>
      <c r="N13" s="28"/>
      <c r="O13" s="35">
        <f aca="true" t="shared" si="3" ref="O13:O18">I13*L13</f>
        <v>0</v>
      </c>
      <c r="P13" s="36"/>
      <c r="Q13" s="36"/>
      <c r="R13" s="36"/>
      <c r="S13" s="33">
        <v>0.21</v>
      </c>
      <c r="T13" s="34"/>
      <c r="U13" s="35">
        <f aca="true" t="shared" si="4" ref="U13:U18">O13*S13</f>
        <v>0</v>
      </c>
      <c r="V13" s="36"/>
      <c r="W13" s="36"/>
      <c r="X13" s="30">
        <f aca="true" t="shared" si="5" ref="X13:X18">O13+U13</f>
        <v>0</v>
      </c>
      <c r="Y13" s="2"/>
      <c r="Z13" s="3"/>
    </row>
    <row r="14" spans="1:26" ht="24" customHeight="1">
      <c r="A14" s="2"/>
      <c r="B14" s="3"/>
      <c r="C14" s="48" t="s">
        <v>21</v>
      </c>
      <c r="D14" s="36"/>
      <c r="E14" s="36"/>
      <c r="F14" s="36"/>
      <c r="G14" s="36"/>
      <c r="H14" s="36"/>
      <c r="I14" s="41">
        <v>1</v>
      </c>
      <c r="J14" s="36"/>
      <c r="K14" s="29" t="s">
        <v>8</v>
      </c>
      <c r="L14" s="39">
        <v>0</v>
      </c>
      <c r="M14" s="40"/>
      <c r="N14" s="28"/>
      <c r="O14" s="35">
        <f t="shared" si="3"/>
        <v>0</v>
      </c>
      <c r="P14" s="36"/>
      <c r="Q14" s="36"/>
      <c r="R14" s="36"/>
      <c r="S14" s="33">
        <v>0.21</v>
      </c>
      <c r="T14" s="34"/>
      <c r="U14" s="35">
        <f t="shared" si="4"/>
        <v>0</v>
      </c>
      <c r="V14" s="36"/>
      <c r="W14" s="36"/>
      <c r="X14" s="30">
        <f t="shared" si="5"/>
        <v>0</v>
      </c>
      <c r="Y14" s="2"/>
      <c r="Z14" s="3"/>
    </row>
    <row r="15" spans="1:26" ht="24" customHeight="1">
      <c r="A15" s="2"/>
      <c r="B15" s="3"/>
      <c r="C15" s="48" t="s">
        <v>19</v>
      </c>
      <c r="D15" s="36"/>
      <c r="E15" s="36"/>
      <c r="F15" s="36"/>
      <c r="G15" s="36"/>
      <c r="H15" s="36"/>
      <c r="I15" s="41">
        <v>10</v>
      </c>
      <c r="J15" s="36"/>
      <c r="K15" s="29" t="s">
        <v>8</v>
      </c>
      <c r="L15" s="39">
        <v>0</v>
      </c>
      <c r="M15" s="40"/>
      <c r="N15" s="28"/>
      <c r="O15" s="35">
        <f t="shared" si="3"/>
        <v>0</v>
      </c>
      <c r="P15" s="36"/>
      <c r="Q15" s="36"/>
      <c r="R15" s="36"/>
      <c r="S15" s="33">
        <v>0.21</v>
      </c>
      <c r="T15" s="34"/>
      <c r="U15" s="35">
        <f t="shared" si="4"/>
        <v>0</v>
      </c>
      <c r="V15" s="36"/>
      <c r="W15" s="36"/>
      <c r="X15" s="30">
        <f t="shared" si="5"/>
        <v>0</v>
      </c>
      <c r="Y15" s="2"/>
      <c r="Z15" s="3"/>
    </row>
    <row r="16" spans="1:26" ht="24" customHeight="1">
      <c r="A16" s="2"/>
      <c r="B16" s="3"/>
      <c r="C16" s="48" t="s">
        <v>20</v>
      </c>
      <c r="D16" s="36"/>
      <c r="E16" s="36"/>
      <c r="F16" s="36"/>
      <c r="G16" s="36"/>
      <c r="H16" s="36"/>
      <c r="I16" s="41">
        <v>1</v>
      </c>
      <c r="J16" s="36"/>
      <c r="K16" s="29" t="s">
        <v>8</v>
      </c>
      <c r="L16" s="39">
        <v>0</v>
      </c>
      <c r="M16" s="40"/>
      <c r="N16" s="28"/>
      <c r="O16" s="35">
        <f t="shared" si="3"/>
        <v>0</v>
      </c>
      <c r="P16" s="36"/>
      <c r="Q16" s="36"/>
      <c r="R16" s="36"/>
      <c r="S16" s="33">
        <v>0.21</v>
      </c>
      <c r="T16" s="34"/>
      <c r="U16" s="35">
        <f t="shared" si="4"/>
        <v>0</v>
      </c>
      <c r="V16" s="36"/>
      <c r="W16" s="36"/>
      <c r="X16" s="30">
        <f t="shared" si="5"/>
        <v>0</v>
      </c>
      <c r="Y16" s="2"/>
      <c r="Z16" s="3"/>
    </row>
    <row r="17" spans="1:26" s="28" customFormat="1" ht="24" customHeight="1">
      <c r="A17" s="32"/>
      <c r="B17" s="31"/>
      <c r="C17" s="48" t="s">
        <v>0</v>
      </c>
      <c r="D17" s="36"/>
      <c r="E17" s="36"/>
      <c r="F17" s="36"/>
      <c r="G17" s="36"/>
      <c r="H17" s="36"/>
      <c r="I17" s="41">
        <v>1</v>
      </c>
      <c r="J17" s="36"/>
      <c r="L17" s="39">
        <v>0</v>
      </c>
      <c r="M17" s="40"/>
      <c r="O17" s="35">
        <f t="shared" si="3"/>
        <v>0</v>
      </c>
      <c r="P17" s="36"/>
      <c r="Q17" s="36"/>
      <c r="R17" s="36"/>
      <c r="S17" s="33">
        <v>0.21</v>
      </c>
      <c r="T17" s="34"/>
      <c r="U17" s="35">
        <f t="shared" si="4"/>
        <v>0</v>
      </c>
      <c r="V17" s="36"/>
      <c r="W17" s="36"/>
      <c r="X17" s="30">
        <f t="shared" si="5"/>
        <v>0</v>
      </c>
      <c r="Y17" s="32"/>
      <c r="Z17" s="31"/>
    </row>
    <row r="18" spans="1:26" s="28" customFormat="1" ht="24" customHeight="1">
      <c r="A18" s="32"/>
      <c r="B18" s="31"/>
      <c r="C18" s="48" t="s">
        <v>1</v>
      </c>
      <c r="D18" s="36"/>
      <c r="E18" s="36"/>
      <c r="F18" s="36"/>
      <c r="G18" s="36"/>
      <c r="H18" s="36"/>
      <c r="I18" s="33">
        <v>0.1</v>
      </c>
      <c r="J18" s="34"/>
      <c r="L18" s="37">
        <f>SUM(O5:R16)</f>
        <v>0</v>
      </c>
      <c r="M18" s="38"/>
      <c r="O18" s="35">
        <f t="shared" si="3"/>
        <v>0</v>
      </c>
      <c r="P18" s="36"/>
      <c r="Q18" s="36"/>
      <c r="R18" s="36"/>
      <c r="S18" s="33">
        <v>0.21</v>
      </c>
      <c r="T18" s="34"/>
      <c r="U18" s="35">
        <f t="shared" si="4"/>
        <v>0</v>
      </c>
      <c r="V18" s="36"/>
      <c r="W18" s="36"/>
      <c r="X18" s="30">
        <f t="shared" si="5"/>
        <v>0</v>
      </c>
      <c r="Y18" s="32"/>
      <c r="Z18" s="31"/>
    </row>
  </sheetData>
  <sheetProtection password="CF17" sheet="1" selectLockedCells="1"/>
  <mergeCells count="90">
    <mergeCell ref="C10:H10"/>
    <mergeCell ref="I10:J10"/>
    <mergeCell ref="L10:M10"/>
    <mergeCell ref="O10:R10"/>
    <mergeCell ref="S10:T10"/>
    <mergeCell ref="U10:W10"/>
    <mergeCell ref="C16:H16"/>
    <mergeCell ref="I16:J16"/>
    <mergeCell ref="L16:M16"/>
    <mergeCell ref="O16:R16"/>
    <mergeCell ref="S16:T16"/>
    <mergeCell ref="U16:W16"/>
    <mergeCell ref="C15:H15"/>
    <mergeCell ref="I15:J15"/>
    <mergeCell ref="L15:M15"/>
    <mergeCell ref="O15:R15"/>
    <mergeCell ref="S15:T15"/>
    <mergeCell ref="U15:W15"/>
    <mergeCell ref="C13:H13"/>
    <mergeCell ref="I13:J13"/>
    <mergeCell ref="L13:M13"/>
    <mergeCell ref="O13:R13"/>
    <mergeCell ref="S13:T13"/>
    <mergeCell ref="U13:W13"/>
    <mergeCell ref="L9:M9"/>
    <mergeCell ref="U8:W8"/>
    <mergeCell ref="O8:R8"/>
    <mergeCell ref="C7:H7"/>
    <mergeCell ref="S9:T9"/>
    <mergeCell ref="U9:W9"/>
    <mergeCell ref="C9:H9"/>
    <mergeCell ref="U6:W6"/>
    <mergeCell ref="L6:M6"/>
    <mergeCell ref="I6:J6"/>
    <mergeCell ref="O9:R9"/>
    <mergeCell ref="I7:J7"/>
    <mergeCell ref="L7:M7"/>
    <mergeCell ref="O7:R7"/>
    <mergeCell ref="S7:T7"/>
    <mergeCell ref="U7:W7"/>
    <mergeCell ref="I9:J9"/>
    <mergeCell ref="C17:H17"/>
    <mergeCell ref="C18:H18"/>
    <mergeCell ref="L2:M2"/>
    <mergeCell ref="I17:J17"/>
    <mergeCell ref="C8:H8"/>
    <mergeCell ref="C11:H11"/>
    <mergeCell ref="C14:H14"/>
    <mergeCell ref="C12:H12"/>
    <mergeCell ref="C5:H5"/>
    <mergeCell ref="C6:G6"/>
    <mergeCell ref="L8:M8"/>
    <mergeCell ref="I8:J8"/>
    <mergeCell ref="S5:T5"/>
    <mergeCell ref="O2:R2"/>
    <mergeCell ref="S2:T2"/>
    <mergeCell ref="U2:W2"/>
    <mergeCell ref="U3:W3"/>
    <mergeCell ref="P3:R3"/>
    <mergeCell ref="O6:R6"/>
    <mergeCell ref="S6:T6"/>
    <mergeCell ref="I14:J14"/>
    <mergeCell ref="L14:M14"/>
    <mergeCell ref="O14:R14"/>
    <mergeCell ref="S14:T14"/>
    <mergeCell ref="U14:W14"/>
    <mergeCell ref="U5:W5"/>
    <mergeCell ref="O5:R5"/>
    <mergeCell ref="L5:M5"/>
    <mergeCell ref="I5:J5"/>
    <mergeCell ref="S8:T8"/>
    <mergeCell ref="S12:T12"/>
    <mergeCell ref="U12:W12"/>
    <mergeCell ref="O12:R12"/>
    <mergeCell ref="L12:M12"/>
    <mergeCell ref="I12:J12"/>
    <mergeCell ref="S11:T11"/>
    <mergeCell ref="U11:W11"/>
    <mergeCell ref="O11:R11"/>
    <mergeCell ref="L11:M11"/>
    <mergeCell ref="I11:J11"/>
    <mergeCell ref="S18:T18"/>
    <mergeCell ref="U18:W18"/>
    <mergeCell ref="O18:R18"/>
    <mergeCell ref="L18:M18"/>
    <mergeCell ref="I18:J18"/>
    <mergeCell ref="S17:T17"/>
    <mergeCell ref="U17:W17"/>
    <mergeCell ref="O17:R17"/>
    <mergeCell ref="L17:M17"/>
  </mergeCells>
  <printOptions/>
  <pageMargins left="0" right="0" top="0" bottom="0" header="0" footer="0"/>
  <pageSetup fitToHeight="1" fitToWidth="1" horizontalDpi="1" verticalDpi="1" orientation="portrait" paperSize="9" scale="92" r:id="rId1"/>
  <headerFooter alignWithMargins="0">
    <oddHeader>&amp;COBJEKT PROTIALKOHOLNÍ ZÁCHYTNÉ STANICE  - VYBAVENÍ NÁBYTKEM</oddHeader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Fleischer</dc:creator>
  <cp:keywords/>
  <dc:description/>
  <cp:lastModifiedBy>Vocásková Jindřiška</cp:lastModifiedBy>
  <cp:lastPrinted>2018-04-24T07:56:37Z</cp:lastPrinted>
  <dcterms:created xsi:type="dcterms:W3CDTF">2016-05-20T11:09:27Z</dcterms:created>
  <dcterms:modified xsi:type="dcterms:W3CDTF">2018-07-12T07:50:58Z</dcterms:modified>
  <cp:category/>
  <cp:version/>
  <cp:contentType/>
  <cp:contentStatus/>
</cp:coreProperties>
</file>