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85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E11" i="1" l="1"/>
  <c r="G11" i="1" s="1"/>
  <c r="F11" i="1" s="1"/>
  <c r="E4" i="1" l="1"/>
  <c r="G4" i="1" s="1"/>
  <c r="F4" i="1" s="1"/>
  <c r="E5" i="1"/>
  <c r="E6" i="1"/>
  <c r="G6" i="1" s="1"/>
  <c r="F6" i="1" s="1"/>
  <c r="E7" i="1"/>
  <c r="G7" i="1" s="1"/>
  <c r="F7" i="1" s="1"/>
  <c r="E8" i="1"/>
  <c r="G8" i="1" s="1"/>
  <c r="F8" i="1" s="1"/>
  <c r="E9" i="1"/>
  <c r="G9" i="1" s="1"/>
  <c r="F9" i="1" s="1"/>
  <c r="E10" i="1"/>
  <c r="G10" i="1" s="1"/>
  <c r="F10" i="1" s="1"/>
  <c r="E3" i="1"/>
  <c r="G3" i="1" s="1"/>
  <c r="F3" i="1" s="1"/>
  <c r="E12" i="1" l="1"/>
  <c r="G12" i="1" s="1"/>
  <c r="F12" i="1" s="1"/>
  <c r="G5" i="1"/>
  <c r="F5" i="1" s="1"/>
</calcChain>
</file>

<file path=xl/sharedStrings.xml><?xml version="1.0" encoding="utf-8"?>
<sst xmlns="http://schemas.openxmlformats.org/spreadsheetml/2006/main" count="27" uniqueCount="22">
  <si>
    <t>Služba</t>
  </si>
  <si>
    <t>Měrná jednotka</t>
  </si>
  <si>
    <t>Počet měrných jednotek</t>
  </si>
  <si>
    <t>Cena za MJ bez DPH</t>
  </si>
  <si>
    <t>Paušál za hlasový tarif Neomezené volání a neomezené SMS v EU</t>
  </si>
  <si>
    <t>SIM</t>
  </si>
  <si>
    <t>Paušál za hlasový tarif za 1 Kč</t>
  </si>
  <si>
    <t>Paušál za datový tarif Datové služby s FUP 10 GB v rámci ČR</t>
  </si>
  <si>
    <t>Paušál za datový tarif Datové služby s FUP 10 GB v rámci EU</t>
  </si>
  <si>
    <t>Mezinárodní volání, odchozí minuta do EU</t>
  </si>
  <si>
    <t>minuta</t>
  </si>
  <si>
    <t>SMS tarifu 1 Kč do všech síti</t>
  </si>
  <si>
    <t>SMS</t>
  </si>
  <si>
    <t>Minuta hovoru tarifu 1 Kč do všech sítí v ČR</t>
  </si>
  <si>
    <t>Počet měsíců</t>
  </si>
  <si>
    <t>Paušální platba SMS brány</t>
  </si>
  <si>
    <t>brána</t>
  </si>
  <si>
    <t>Cena za 48 měsíců bez DPH</t>
  </si>
  <si>
    <t>DPH za 48 měsíců</t>
  </si>
  <si>
    <t>Cena celkem za 48 měsíců s DPH</t>
  </si>
  <si>
    <t>Pozn.. Dodavatel vyplní zeleně oznečená pole.</t>
  </si>
  <si>
    <t>Paušál za datový tarif Datové služby s FUP 100GB v rámci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</si>
</sst>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2" borderId="1" xfId="1" applyBorder="1" applyAlignment="1" applyProtection="1">
      <alignment horizontal="center"/>
      <protection locked="0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D3" sqref="D3"/>
    </sheetView>
  </sheetViews>
  <sheetFormatPr defaultRowHeight="15" x14ac:dyDescent="0.25"/>
  <cols>
    <col min="1" max="1" width="59.7109375" bestFit="1" customWidth="1"/>
    <col min="2" max="2" width="15.140625" bestFit="1" customWidth="1"/>
    <col min="3" max="3" width="23" bestFit="1" customWidth="1"/>
    <col min="4" max="4" width="18.5703125" customWidth="1"/>
    <col min="5" max="5" width="24.85546875" bestFit="1" customWidth="1"/>
    <col min="6" max="6" width="16.140625" bestFit="1" customWidth="1"/>
    <col min="7" max="7" width="29.7109375" bestFit="1" customWidth="1"/>
  </cols>
  <sheetData>
    <row r="2" spans="1:7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17</v>
      </c>
      <c r="F2" s="2" t="s">
        <v>18</v>
      </c>
      <c r="G2" s="2" t="s">
        <v>19</v>
      </c>
    </row>
    <row r="3" spans="1:7" x14ac:dyDescent="0.25">
      <c r="A3" s="3" t="s">
        <v>4</v>
      </c>
      <c r="B3" s="4" t="s">
        <v>5</v>
      </c>
      <c r="C3" s="4">
        <v>400</v>
      </c>
      <c r="D3" s="7"/>
      <c r="E3" s="5">
        <f>C3*D3*$B$14</f>
        <v>0</v>
      </c>
      <c r="F3" s="5">
        <f>G3-E3</f>
        <v>0</v>
      </c>
      <c r="G3" s="5">
        <f>1.21*E3</f>
        <v>0</v>
      </c>
    </row>
    <row r="4" spans="1:7" x14ac:dyDescent="0.25">
      <c r="A4" s="3" t="s">
        <v>6</v>
      </c>
      <c r="B4" s="4" t="s">
        <v>5</v>
      </c>
      <c r="C4" s="4">
        <v>300</v>
      </c>
      <c r="D4" s="4">
        <v>1</v>
      </c>
      <c r="E4" s="5">
        <f t="shared" ref="E4:E11" si="0">C4*D4*$B$14</f>
        <v>14400</v>
      </c>
      <c r="F4" s="5">
        <f t="shared" ref="F4:F12" si="1">G4-E4</f>
        <v>3024</v>
      </c>
      <c r="G4" s="5">
        <f t="shared" ref="G4:G12" si="2">1.21*E4</f>
        <v>17424</v>
      </c>
    </row>
    <row r="5" spans="1:7" x14ac:dyDescent="0.25">
      <c r="A5" s="3" t="s">
        <v>7</v>
      </c>
      <c r="B5" s="4" t="s">
        <v>5</v>
      </c>
      <c r="C5" s="4">
        <v>160</v>
      </c>
      <c r="D5" s="7"/>
      <c r="E5" s="5">
        <f t="shared" si="0"/>
        <v>0</v>
      </c>
      <c r="F5" s="5">
        <f t="shared" si="1"/>
        <v>0</v>
      </c>
      <c r="G5" s="5">
        <f t="shared" si="2"/>
        <v>0</v>
      </c>
    </row>
    <row r="6" spans="1:7" x14ac:dyDescent="0.25">
      <c r="A6" s="3" t="s">
        <v>21</v>
      </c>
      <c r="B6" s="4" t="s">
        <v>5</v>
      </c>
      <c r="C6" s="4">
        <v>20</v>
      </c>
      <c r="D6" s="7"/>
      <c r="E6" s="5">
        <f t="shared" si="0"/>
        <v>0</v>
      </c>
      <c r="F6" s="5">
        <f t="shared" si="1"/>
        <v>0</v>
      </c>
      <c r="G6" s="5">
        <f t="shared" si="2"/>
        <v>0</v>
      </c>
    </row>
    <row r="7" spans="1:7" x14ac:dyDescent="0.25">
      <c r="A7" s="3" t="s">
        <v>8</v>
      </c>
      <c r="B7" s="4" t="s">
        <v>5</v>
      </c>
      <c r="C7" s="4">
        <v>50</v>
      </c>
      <c r="D7" s="7"/>
      <c r="E7" s="5">
        <f t="shared" si="0"/>
        <v>0</v>
      </c>
      <c r="F7" s="5">
        <f t="shared" si="1"/>
        <v>0</v>
      </c>
      <c r="G7" s="5">
        <f t="shared" si="2"/>
        <v>0</v>
      </c>
    </row>
    <row r="8" spans="1:7" x14ac:dyDescent="0.25">
      <c r="A8" s="3" t="s">
        <v>9</v>
      </c>
      <c r="B8" s="4" t="s">
        <v>10</v>
      </c>
      <c r="C8" s="4">
        <v>1000</v>
      </c>
      <c r="D8" s="7"/>
      <c r="E8" s="5">
        <f t="shared" si="0"/>
        <v>0</v>
      </c>
      <c r="F8" s="5">
        <f t="shared" si="1"/>
        <v>0</v>
      </c>
      <c r="G8" s="5">
        <f t="shared" si="2"/>
        <v>0</v>
      </c>
    </row>
    <row r="9" spans="1:7" x14ac:dyDescent="0.25">
      <c r="A9" s="3" t="s">
        <v>13</v>
      </c>
      <c r="B9" s="4" t="s">
        <v>10</v>
      </c>
      <c r="C9" s="4">
        <v>10000</v>
      </c>
      <c r="D9" s="7"/>
      <c r="E9" s="5">
        <f t="shared" si="0"/>
        <v>0</v>
      </c>
      <c r="F9" s="5">
        <f t="shared" si="1"/>
        <v>0</v>
      </c>
      <c r="G9" s="5">
        <f t="shared" si="2"/>
        <v>0</v>
      </c>
    </row>
    <row r="10" spans="1:7" x14ac:dyDescent="0.25">
      <c r="A10" s="3" t="s">
        <v>11</v>
      </c>
      <c r="B10" s="4" t="s">
        <v>12</v>
      </c>
      <c r="C10" s="4">
        <v>1000</v>
      </c>
      <c r="D10" s="7"/>
      <c r="E10" s="5">
        <f t="shared" si="0"/>
        <v>0</v>
      </c>
      <c r="F10" s="5">
        <f t="shared" si="1"/>
        <v>0</v>
      </c>
      <c r="G10" s="5">
        <f t="shared" si="2"/>
        <v>0</v>
      </c>
    </row>
    <row r="11" spans="1:7" x14ac:dyDescent="0.25">
      <c r="A11" s="3" t="s">
        <v>15</v>
      </c>
      <c r="B11" s="4" t="s">
        <v>16</v>
      </c>
      <c r="C11" s="4">
        <v>1</v>
      </c>
      <c r="D11" s="7"/>
      <c r="E11" s="5">
        <f t="shared" si="0"/>
        <v>0</v>
      </c>
      <c r="F11" s="5">
        <f t="shared" si="1"/>
        <v>0</v>
      </c>
      <c r="G11" s="5">
        <f t="shared" si="2"/>
        <v>0</v>
      </c>
    </row>
    <row r="12" spans="1:7" x14ac:dyDescent="0.25">
      <c r="E12" s="5">
        <f>SUM(E3:E11)</f>
        <v>14400</v>
      </c>
      <c r="F12" s="6">
        <f t="shared" si="1"/>
        <v>3024</v>
      </c>
      <c r="G12" s="6">
        <f t="shared" si="2"/>
        <v>17424</v>
      </c>
    </row>
    <row r="14" spans="1:7" x14ac:dyDescent="0.25">
      <c r="A14" t="s">
        <v>14</v>
      </c>
      <c r="B14" s="1">
        <v>48</v>
      </c>
    </row>
    <row r="15" spans="1:7" x14ac:dyDescent="0.25">
      <c r="A15" t="s">
        <v>20</v>
      </c>
    </row>
  </sheetData>
  <sheetProtection password="FFDF" sheet="1" objects="1" scenarios="1"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5D10A064583D429E3218C50D94C649" ma:contentTypeVersion="0" ma:contentTypeDescription="Vytvoří nový dokument" ma:contentTypeScope="" ma:versionID="5c8bb1eed6344ba2a58c9d36a54abe3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D26523-C5D3-42E7-A526-88EFBF7A4C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FC0C9F-425A-4525-A927-4FE58FD7ED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F1C683-9A26-4186-A140-ABD0D4AF50A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Valenta Václav</dc:creator>
  <cp:lastModifiedBy>Valenta Václav</cp:lastModifiedBy>
  <dcterms:created xsi:type="dcterms:W3CDTF">2018-03-09T10:33:35Z</dcterms:created>
  <dcterms:modified xsi:type="dcterms:W3CDTF">2018-05-28T09:47:43Z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0x010100B85D10A064583D429E3218C50D94C649</vt:lpwstr>
  </property>
</Properties>
</file>