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.hala\Desktop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3" l="1"/>
  <c r="E55" i="3"/>
  <c r="E46" i="3"/>
  <c r="E12" i="3"/>
  <c r="E106" i="3" l="1"/>
  <c r="E105" i="3"/>
  <c r="E104" i="3"/>
  <c r="E103" i="3"/>
  <c r="E102" i="3" l="1"/>
  <c r="E99" i="3" l="1"/>
  <c r="E107" i="3" l="1"/>
  <c r="E108" i="3" s="1"/>
  <c r="E109" i="3" l="1"/>
</calcChain>
</file>

<file path=xl/sharedStrings.xml><?xml version="1.0" encoding="utf-8"?>
<sst xmlns="http://schemas.openxmlformats.org/spreadsheetml/2006/main" count="90" uniqueCount="57">
  <si>
    <t>Dokumentace bouracích prací</t>
  </si>
  <si>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</si>
  <si>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</si>
  <si>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</si>
  <si>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</si>
  <si>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</si>
  <si>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</si>
  <si>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Plynová zařízení</t>
  </si>
  <si>
    <t>Stavebně konstrukční řešení</t>
  </si>
  <si>
    <t>Medicinální plyny</t>
  </si>
  <si>
    <t>Potrubní pošta</t>
  </si>
  <si>
    <t>Lékařská technologie</t>
  </si>
  <si>
    <t>Projekt interiéru</t>
  </si>
  <si>
    <t>Propočet nákladů stavby</t>
  </si>
  <si>
    <t>Systém zachycení pádu/zadržení pádu</t>
  </si>
  <si>
    <t>Silnoproudá elektrotechnika - trafo/NN</t>
  </si>
  <si>
    <t>Silnoproudá elektrotechnika - silnoproud</t>
  </si>
  <si>
    <t>Situační výkresy</t>
  </si>
  <si>
    <t>Komunikace a zpevněné plochy</t>
  </si>
  <si>
    <t>Inženýrské sítě (vodovod, kanalizace, rozvody NN atd.)</t>
  </si>
  <si>
    <t>Sadové úpravy + venkovní osvětlení</t>
  </si>
  <si>
    <t>Lékařská technologie se stavbou vč. vestavby čistých prostor</t>
  </si>
  <si>
    <t>Průkaz energetické náročnosti budovy a energetický štítek</t>
  </si>
  <si>
    <t>Plán organizace výstavby vč. HMG výstavby + dopravní opatření</t>
  </si>
  <si>
    <t>Orientační systém objektu</t>
  </si>
  <si>
    <t>Fotorealistické vizualizace - interiér/exteriér</t>
  </si>
  <si>
    <t>cena bez DPH</t>
  </si>
  <si>
    <t>Polohopis a výškopis - geodetické zaměření</t>
  </si>
  <si>
    <t>Zajištění vydání ÚR + SP</t>
  </si>
  <si>
    <t>Hluková studie vč. měření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</si>
  <si>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</si>
  <si>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</si>
  <si>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</si>
  <si>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</si>
  <si>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</si>
  <si>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</si>
  <si>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</si>
  <si>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</si>
  <si>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</si>
  <si>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Zajištění činnosti autorského dozoru při realizaci stavby (100 hodin)</t>
  </si>
  <si>
    <t>Inženýrsko-geologický, hydrogeologický a radonový průzkum</t>
  </si>
  <si>
    <t>Kontrolní položkový rozpočet stavby</t>
  </si>
  <si>
    <t>Orientační týdenní harmonogram realizace stavby</t>
  </si>
  <si>
    <t>Zdravotechnické instalace</t>
  </si>
  <si>
    <t>Dendrologický průzkum</t>
  </si>
  <si>
    <t xml:space="preserve">Slaboproudá elektrotechnika (SK, CCTV, STA, EPS, EZS, ACS, atd.) </t>
  </si>
  <si>
    <t>1. část - Zajištění vstupních podkladů, průzkumů a měření</t>
  </si>
  <si>
    <t>2. část - Společná dokumentace pro vydání společného územního rozhodnutí a stavebního povolení</t>
  </si>
  <si>
    <t>3. část - Inženýrská činnost (ÚR + SP)</t>
  </si>
  <si>
    <t>4. část - Dokumentace pro provádění stavby</t>
  </si>
  <si>
    <t>5. část - Autorský dozor</t>
  </si>
  <si>
    <t>Stavebně-technický průzkum vč. zaměření stávajícího stavu (stávající dotčené objekty)</t>
  </si>
  <si>
    <t>2. část - Společná dokumentace pro vydání společného ÚR a SP</t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</si>
  <si>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53 %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</si>
  <si>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9 %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</si>
  <si>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48 %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</si>
  <si>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10 % z 1. až 4. části díla.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</si>
</sst>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zoomScale="85" zoomScaleNormal="85" zoomScalePageLayoutView="70" workbookViewId="0">
      <selection activeCell="E10" sqref="E10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8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/>
      <c r="B1" s="2"/>
      <c r="C1" s="2"/>
      <c r="D1" s="2"/>
      <c r="E1" s="1" t="s">
        <v>26</v>
      </c>
    </row>
    <row r="2" spans="1:6" ht="21.95" customHeight="1" thickBot="1" x14ac:dyDescent="0.3">
      <c r="A2" s="4" t="s">
        <v>46</v>
      </c>
      <c r="B2" s="5"/>
      <c r="C2" s="5"/>
      <c r="D2" s="5"/>
      <c r="E2" s="39"/>
    </row>
    <row r="3" spans="1:6" ht="10.5" customHeight="1" x14ac:dyDescent="0.25">
      <c r="A3" s="6"/>
      <c r="B3" s="2"/>
      <c r="C3" s="2"/>
      <c r="D3" s="2"/>
      <c r="E3" s="34"/>
    </row>
    <row r="4" spans="1:6" ht="17.25" customHeight="1" x14ac:dyDescent="0.25">
      <c r="A4" s="35" t="s">
        <v>56</v>
      </c>
      <c r="B4" s="2"/>
      <c r="C4" s="2"/>
      <c r="D4" s="2"/>
      <c r="E4" s="34"/>
    </row>
    <row r="5" spans="1:6" ht="10.5" customHeight="1" x14ac:dyDescent="0.25">
      <c r="A5" s="6"/>
      <c r="B5" s="2"/>
      <c r="C5" s="2"/>
      <c r="D5" s="2"/>
      <c r="E5" s="34"/>
    </row>
    <row r="6" spans="1:6" ht="18" customHeight="1" x14ac:dyDescent="0.25">
      <c r="A6" s="7" t="s">
        <v>40</v>
      </c>
      <c r="B6" s="8"/>
      <c r="C6" s="8"/>
      <c r="D6" s="8"/>
      <c r="E6" s="30">
        <v>0</v>
      </c>
    </row>
    <row r="7" spans="1:6" ht="18" customHeight="1" x14ac:dyDescent="0.25">
      <c r="A7" s="7" t="s">
        <v>27</v>
      </c>
      <c r="B7" s="8"/>
      <c r="C7" s="8"/>
      <c r="D7" s="8"/>
      <c r="E7" s="30">
        <v>0</v>
      </c>
    </row>
    <row r="8" spans="1:6" ht="18" customHeight="1" x14ac:dyDescent="0.25">
      <c r="A8" s="7" t="s">
        <v>51</v>
      </c>
      <c r="B8" s="8"/>
      <c r="C8" s="8"/>
      <c r="D8" s="8"/>
      <c r="E8" s="30">
        <v>0</v>
      </c>
    </row>
    <row r="9" spans="1:6" ht="18" customHeight="1" x14ac:dyDescent="0.25">
      <c r="A9" s="7" t="s">
        <v>44</v>
      </c>
      <c r="B9" s="8"/>
      <c r="C9" s="8"/>
      <c r="D9" s="8"/>
      <c r="E9" s="30">
        <v>0</v>
      </c>
    </row>
    <row r="10" spans="1:6" ht="18" customHeight="1" x14ac:dyDescent="0.25">
      <c r="A10" s="9" t="s">
        <v>29</v>
      </c>
      <c r="B10" s="10"/>
      <c r="C10" s="10"/>
      <c r="D10" s="10"/>
      <c r="E10" s="23">
        <v>0</v>
      </c>
      <c r="F10" s="36"/>
    </row>
    <row r="11" spans="1:6" ht="10.5" customHeight="1" x14ac:dyDescent="0.25">
      <c r="A11" s="6"/>
      <c r="B11" s="2"/>
      <c r="C11" s="2"/>
      <c r="D11" s="2"/>
      <c r="E11" s="34"/>
    </row>
    <row r="12" spans="1:6" ht="18" customHeight="1" x14ac:dyDescent="0.25">
      <c r="D12" s="40" t="s">
        <v>31</v>
      </c>
      <c r="E12" s="33">
        <f>IF(SUM(E6:E10)&gt;(0.1*SUM(E102:E105)),"více než maximum",SUM(E6:E10))</f>
        <v>0</v>
      </c>
      <c r="F12" s="37"/>
    </row>
    <row r="13" spans="1:6" ht="10.5" customHeight="1" thickBot="1" x14ac:dyDescent="0.3">
      <c r="A13" s="6"/>
      <c r="B13" s="2"/>
      <c r="C13" s="2"/>
      <c r="D13" s="2"/>
      <c r="E13" s="34"/>
    </row>
    <row r="14" spans="1:6" ht="21.95" customHeight="1" thickBot="1" x14ac:dyDescent="0.3">
      <c r="A14" s="4" t="s">
        <v>47</v>
      </c>
      <c r="B14" s="5"/>
      <c r="C14" s="5"/>
      <c r="D14" s="5"/>
      <c r="E14" s="39"/>
    </row>
    <row r="15" spans="1:6" ht="10.5" customHeight="1" x14ac:dyDescent="0.25">
      <c r="A15" s="6"/>
      <c r="B15" s="2"/>
      <c r="C15" s="2"/>
      <c r="D15" s="2"/>
      <c r="E15" s="34"/>
    </row>
    <row r="16" spans="1:6" ht="17.25" customHeight="1" x14ac:dyDescent="0.25">
      <c r="A16" s="35" t="s">
        <v>55</v>
      </c>
      <c r="B16" s="2"/>
      <c r="C16" s="2"/>
      <c r="D16" s="2"/>
      <c r="E16" s="34"/>
    </row>
    <row r="17" spans="1:5" ht="10.5" customHeight="1" x14ac:dyDescent="0.25">
      <c r="A17" s="6"/>
      <c r="B17" s="2"/>
      <c r="C17" s="2"/>
      <c r="D17" s="2"/>
      <c r="E17" s="34"/>
    </row>
    <row r="18" spans="1:5" ht="18" customHeight="1" x14ac:dyDescent="0.25">
      <c r="A18" s="7" t="s">
        <v>0</v>
      </c>
      <c r="B18" s="8"/>
      <c r="C18" s="8"/>
      <c r="D18" s="8"/>
      <c r="E18" s="30">
        <v>0</v>
      </c>
    </row>
    <row r="19" spans="1:5" ht="18" customHeight="1" x14ac:dyDescent="0.25">
      <c r="A19" s="7" t="s">
        <v>17</v>
      </c>
      <c r="B19" s="8"/>
      <c r="C19" s="8"/>
      <c r="D19" s="8"/>
      <c r="E19" s="30">
        <v>0</v>
      </c>
    </row>
    <row r="20" spans="1:5" ht="18" customHeight="1" x14ac:dyDescent="0.25">
      <c r="A20" s="7" t="s">
        <v>1</v>
      </c>
      <c r="B20" s="8"/>
      <c r="C20" s="8"/>
      <c r="D20" s="8"/>
      <c r="E20" s="30">
        <v>0</v>
      </c>
    </row>
    <row r="21" spans="1:5" ht="18" customHeight="1" x14ac:dyDescent="0.25">
      <c r="A21" s="7" t="s">
        <v>8</v>
      </c>
      <c r="B21" s="8"/>
      <c r="C21" s="8"/>
      <c r="D21" s="8"/>
      <c r="E21" s="30">
        <v>0</v>
      </c>
    </row>
    <row r="22" spans="1:5" ht="18" customHeight="1" x14ac:dyDescent="0.25">
      <c r="A22" s="7" t="s">
        <v>2</v>
      </c>
      <c r="B22" s="8"/>
      <c r="C22" s="8"/>
      <c r="D22" s="8"/>
      <c r="E22" s="30">
        <v>0</v>
      </c>
    </row>
    <row r="23" spans="1:5" ht="18" customHeight="1" x14ac:dyDescent="0.25">
      <c r="A23" s="7" t="s">
        <v>3</v>
      </c>
      <c r="B23" s="8"/>
      <c r="C23" s="8"/>
      <c r="D23" s="8"/>
      <c r="E23" s="41"/>
    </row>
    <row r="24" spans="1:5" ht="18" customHeight="1" x14ac:dyDescent="0.25">
      <c r="A24" s="7"/>
      <c r="B24" s="8" t="s">
        <v>43</v>
      </c>
      <c r="C24" s="8"/>
      <c r="D24" s="8"/>
      <c r="E24" s="30">
        <v>0</v>
      </c>
    </row>
    <row r="25" spans="1:5" ht="18" customHeight="1" x14ac:dyDescent="0.25">
      <c r="A25" s="7"/>
      <c r="B25" s="8" t="s">
        <v>4</v>
      </c>
      <c r="C25" s="8"/>
      <c r="D25" s="8"/>
      <c r="E25" s="30">
        <v>0</v>
      </c>
    </row>
    <row r="26" spans="1:5" ht="18" customHeight="1" x14ac:dyDescent="0.25">
      <c r="A26" s="7"/>
      <c r="B26" s="8" t="s">
        <v>5</v>
      </c>
      <c r="C26" s="8"/>
      <c r="D26" s="8"/>
      <c r="E26" s="30">
        <v>0</v>
      </c>
    </row>
    <row r="27" spans="1:5" ht="18" customHeight="1" x14ac:dyDescent="0.25">
      <c r="A27" s="7"/>
      <c r="B27" s="8" t="s">
        <v>6</v>
      </c>
      <c r="C27" s="8"/>
      <c r="D27" s="8"/>
      <c r="E27" s="30">
        <v>0</v>
      </c>
    </row>
    <row r="28" spans="1:5" ht="18" customHeight="1" x14ac:dyDescent="0.25">
      <c r="A28" s="7"/>
      <c r="B28" s="8" t="s">
        <v>7</v>
      </c>
      <c r="C28" s="8"/>
      <c r="D28" s="8"/>
      <c r="E28" s="30">
        <v>0</v>
      </c>
    </row>
    <row r="29" spans="1:5" ht="18" customHeight="1" x14ac:dyDescent="0.25">
      <c r="A29" s="7"/>
      <c r="B29" s="8" t="s">
        <v>15</v>
      </c>
      <c r="C29" s="8"/>
      <c r="D29" s="8"/>
      <c r="E29" s="30">
        <v>0</v>
      </c>
    </row>
    <row r="30" spans="1:5" ht="18" customHeight="1" x14ac:dyDescent="0.25">
      <c r="A30" s="7"/>
      <c r="B30" s="8" t="s">
        <v>16</v>
      </c>
      <c r="C30" s="8"/>
      <c r="D30" s="8"/>
      <c r="E30" s="30">
        <v>0</v>
      </c>
    </row>
    <row r="31" spans="1:5" ht="18" customHeight="1" x14ac:dyDescent="0.25">
      <c r="A31" s="7"/>
      <c r="B31" s="8" t="s">
        <v>45</v>
      </c>
      <c r="C31" s="8"/>
      <c r="D31" s="8"/>
      <c r="E31" s="30">
        <v>0</v>
      </c>
    </row>
    <row r="32" spans="1:5" ht="18" customHeight="1" x14ac:dyDescent="0.25">
      <c r="A32" s="7"/>
      <c r="B32" s="8" t="s">
        <v>9</v>
      </c>
      <c r="C32" s="8"/>
      <c r="D32" s="8"/>
      <c r="E32" s="30">
        <v>0</v>
      </c>
    </row>
    <row r="33" spans="1:5" ht="18" customHeight="1" x14ac:dyDescent="0.25">
      <c r="A33" s="7"/>
      <c r="B33" s="8" t="s">
        <v>10</v>
      </c>
      <c r="C33" s="8"/>
      <c r="D33" s="8"/>
      <c r="E33" s="30">
        <v>0</v>
      </c>
    </row>
    <row r="34" spans="1:5" ht="18" customHeight="1" x14ac:dyDescent="0.25">
      <c r="A34" s="7" t="s">
        <v>14</v>
      </c>
      <c r="B34" s="8"/>
      <c r="C34" s="8"/>
      <c r="D34" s="8"/>
      <c r="E34" s="30">
        <v>0</v>
      </c>
    </row>
    <row r="35" spans="1:5" ht="18" customHeight="1" x14ac:dyDescent="0.25">
      <c r="A35" s="7" t="s">
        <v>19</v>
      </c>
      <c r="B35" s="8"/>
      <c r="C35" s="8"/>
      <c r="D35" s="8"/>
      <c r="E35" s="30">
        <v>0</v>
      </c>
    </row>
    <row r="36" spans="1:5" ht="18" customHeight="1" x14ac:dyDescent="0.25">
      <c r="A36" s="7" t="s">
        <v>18</v>
      </c>
      <c r="B36" s="8"/>
      <c r="C36" s="8"/>
      <c r="D36" s="8"/>
      <c r="E36" s="30">
        <v>0</v>
      </c>
    </row>
    <row r="37" spans="1:5" ht="18" customHeight="1" x14ac:dyDescent="0.25">
      <c r="A37" s="7" t="s">
        <v>20</v>
      </c>
      <c r="B37" s="8"/>
      <c r="C37" s="8"/>
      <c r="D37" s="8"/>
      <c r="E37" s="30">
        <v>0</v>
      </c>
    </row>
    <row r="38" spans="1:5" ht="18" customHeight="1" x14ac:dyDescent="0.25">
      <c r="A38" s="7" t="s">
        <v>11</v>
      </c>
      <c r="B38" s="8"/>
      <c r="C38" s="8"/>
      <c r="D38" s="8"/>
      <c r="E38" s="42"/>
    </row>
    <row r="39" spans="1:5" ht="18" customHeight="1" x14ac:dyDescent="0.25">
      <c r="A39" s="7"/>
      <c r="B39" s="8" t="s">
        <v>21</v>
      </c>
      <c r="C39" s="8"/>
      <c r="D39" s="8"/>
      <c r="E39" s="30">
        <v>0</v>
      </c>
    </row>
    <row r="40" spans="1:5" ht="18" customHeight="1" x14ac:dyDescent="0.25">
      <c r="A40" s="7"/>
      <c r="B40" s="8" t="s">
        <v>36</v>
      </c>
      <c r="C40" s="8"/>
      <c r="D40" s="8"/>
      <c r="E40" s="30">
        <v>0</v>
      </c>
    </row>
    <row r="41" spans="1:5" ht="18" customHeight="1" x14ac:dyDescent="0.25">
      <c r="A41" s="7" t="s">
        <v>22</v>
      </c>
      <c r="B41" s="8"/>
      <c r="C41" s="8"/>
      <c r="D41" s="8"/>
      <c r="E41" s="30">
        <v>0</v>
      </c>
    </row>
    <row r="42" spans="1:5" ht="18" customHeight="1" x14ac:dyDescent="0.25">
      <c r="A42" s="7" t="s">
        <v>23</v>
      </c>
      <c r="B42" s="8"/>
      <c r="C42" s="8"/>
      <c r="D42" s="8"/>
      <c r="E42" s="30">
        <v>0</v>
      </c>
    </row>
    <row r="43" spans="1:5" ht="18" customHeight="1" x14ac:dyDescent="0.25">
      <c r="A43" s="7" t="s">
        <v>13</v>
      </c>
      <c r="B43" s="8"/>
      <c r="C43" s="8"/>
      <c r="D43" s="8"/>
      <c r="E43" s="30">
        <v>0</v>
      </c>
    </row>
    <row r="44" spans="1:5" ht="18" customHeight="1" x14ac:dyDescent="0.25">
      <c r="A44" s="11" t="s">
        <v>37</v>
      </c>
      <c r="B44" s="12"/>
      <c r="C44" s="12"/>
      <c r="D44" s="12"/>
      <c r="E44" s="32">
        <v>0</v>
      </c>
    </row>
    <row r="45" spans="1:5" ht="10.5" customHeight="1" x14ac:dyDescent="0.25">
      <c r="A45" s="6"/>
      <c r="B45" s="2"/>
      <c r="C45" s="2"/>
      <c r="D45" s="2"/>
      <c r="E45" s="34"/>
    </row>
    <row r="46" spans="1:5" ht="18" customHeight="1" x14ac:dyDescent="0.25">
      <c r="D46" s="40" t="s">
        <v>31</v>
      </c>
      <c r="E46" s="33">
        <f>IF(SUM(E18:E44)&gt;(0.48*SUM($E$102:$E$105)),"více než maximum",SUM(E18:E44))</f>
        <v>0</v>
      </c>
    </row>
    <row r="47" spans="1:5" ht="10.5" customHeight="1" thickBot="1" x14ac:dyDescent="0.3">
      <c r="A47" s="6"/>
      <c r="B47" s="2"/>
      <c r="C47" s="2"/>
      <c r="D47" s="2"/>
      <c r="E47" s="34"/>
    </row>
    <row r="48" spans="1:5" ht="21.95" customHeight="1" thickBot="1" x14ac:dyDescent="0.3">
      <c r="A48" s="4" t="s">
        <v>48</v>
      </c>
      <c r="B48" s="5"/>
      <c r="C48" s="5"/>
      <c r="D48" s="5"/>
      <c r="E48" s="39"/>
    </row>
    <row r="49" spans="1:5" ht="10.5" customHeight="1" x14ac:dyDescent="0.25">
      <c r="A49" s="6"/>
      <c r="B49" s="2"/>
      <c r="C49" s="2"/>
      <c r="D49" s="2"/>
      <c r="E49" s="34"/>
    </row>
    <row r="50" spans="1:5" ht="18" customHeight="1" x14ac:dyDescent="0.25">
      <c r="A50" s="35" t="s">
        <v>54</v>
      </c>
      <c r="B50" s="2"/>
      <c r="C50" s="2"/>
      <c r="D50" s="2"/>
      <c r="E50" s="34"/>
    </row>
    <row r="51" spans="1:5" ht="10.5" customHeight="1" x14ac:dyDescent="0.25">
      <c r="A51" s="6"/>
      <c r="B51" s="2"/>
      <c r="C51" s="2"/>
      <c r="D51" s="2"/>
      <c r="E51" s="34"/>
    </row>
    <row r="52" spans="1:5" ht="18" customHeight="1" x14ac:dyDescent="0.25">
      <c r="A52" s="13" t="s">
        <v>38</v>
      </c>
      <c r="B52" s="2"/>
      <c r="C52" s="2"/>
      <c r="D52" s="2"/>
      <c r="E52" s="31">
        <v>0</v>
      </c>
    </row>
    <row r="53" spans="1:5" ht="18" customHeight="1" x14ac:dyDescent="0.25">
      <c r="A53" s="11" t="s">
        <v>28</v>
      </c>
      <c r="B53" s="12"/>
      <c r="C53" s="12"/>
      <c r="D53" s="12"/>
      <c r="E53" s="32">
        <v>0</v>
      </c>
    </row>
    <row r="54" spans="1:5" ht="10.5" customHeight="1" x14ac:dyDescent="0.25">
      <c r="A54" s="6"/>
      <c r="B54" s="2"/>
      <c r="C54" s="2"/>
      <c r="D54" s="2"/>
      <c r="E54" s="34"/>
    </row>
    <row r="55" spans="1:5" ht="18" customHeight="1" x14ac:dyDescent="0.25">
      <c r="D55" s="40" t="s">
        <v>31</v>
      </c>
      <c r="E55" s="33">
        <f>IF(SUM(E52:E53)&gt;(0.09*SUM($E$102:$E$105)),"více než maximum",SUM(E52:E53))</f>
        <v>0</v>
      </c>
    </row>
    <row r="56" spans="1:5" ht="10.5" customHeight="1" thickBot="1" x14ac:dyDescent="0.3">
      <c r="A56" s="6"/>
      <c r="B56" s="2"/>
      <c r="C56" s="2"/>
      <c r="D56" s="2"/>
      <c r="E56" s="34"/>
    </row>
    <row r="57" spans="1:5" ht="21.95" customHeight="1" thickBot="1" x14ac:dyDescent="0.3">
      <c r="A57" s="4" t="s">
        <v>49</v>
      </c>
      <c r="B57" s="5"/>
      <c r="C57" s="5"/>
      <c r="D57" s="5"/>
      <c r="E57" s="39"/>
    </row>
    <row r="58" spans="1:5" ht="10.5" customHeight="1" x14ac:dyDescent="0.25">
      <c r="A58" s="6"/>
      <c r="B58" s="2"/>
      <c r="C58" s="2"/>
      <c r="D58" s="2"/>
      <c r="E58" s="34"/>
    </row>
    <row r="59" spans="1:5" ht="17.25" customHeight="1" x14ac:dyDescent="0.25">
      <c r="A59" s="35" t="s">
        <v>53</v>
      </c>
      <c r="B59" s="2"/>
      <c r="C59" s="2"/>
      <c r="D59" s="2"/>
      <c r="E59" s="34"/>
    </row>
    <row r="60" spans="1:5" ht="10.5" customHeight="1" x14ac:dyDescent="0.25">
      <c r="A60" s="6"/>
      <c r="B60" s="2"/>
      <c r="C60" s="2"/>
      <c r="D60" s="2"/>
      <c r="E60" s="34"/>
    </row>
    <row r="61" spans="1:5" ht="18" customHeight="1" x14ac:dyDescent="0.25">
      <c r="A61" s="7" t="s">
        <v>0</v>
      </c>
      <c r="B61" s="8"/>
      <c r="C61" s="8"/>
      <c r="D61" s="8"/>
      <c r="E61" s="30">
        <v>0</v>
      </c>
    </row>
    <row r="62" spans="1:5" ht="18" customHeight="1" x14ac:dyDescent="0.25">
      <c r="A62" s="7" t="s">
        <v>17</v>
      </c>
      <c r="B62" s="8"/>
      <c r="C62" s="8"/>
      <c r="D62" s="8"/>
      <c r="E62" s="30">
        <v>0</v>
      </c>
    </row>
    <row r="63" spans="1:5" ht="18" customHeight="1" x14ac:dyDescent="0.25">
      <c r="A63" s="7" t="s">
        <v>1</v>
      </c>
      <c r="B63" s="8"/>
      <c r="C63" s="8"/>
      <c r="D63" s="8"/>
      <c r="E63" s="30">
        <v>0</v>
      </c>
    </row>
    <row r="64" spans="1:5" ht="18" customHeight="1" x14ac:dyDescent="0.25">
      <c r="A64" s="7" t="s">
        <v>8</v>
      </c>
      <c r="B64" s="8"/>
      <c r="C64" s="8"/>
      <c r="D64" s="8"/>
      <c r="E64" s="30">
        <v>0</v>
      </c>
    </row>
    <row r="65" spans="1:5" ht="18" customHeight="1" x14ac:dyDescent="0.25">
      <c r="A65" s="7" t="s">
        <v>2</v>
      </c>
      <c r="B65" s="8"/>
      <c r="C65" s="8"/>
      <c r="D65" s="8"/>
      <c r="E65" s="30">
        <v>0</v>
      </c>
    </row>
    <row r="66" spans="1:5" ht="18" customHeight="1" x14ac:dyDescent="0.25">
      <c r="A66" s="7" t="s">
        <v>3</v>
      </c>
      <c r="B66" s="8"/>
      <c r="C66" s="8"/>
      <c r="D66" s="8"/>
      <c r="E66" s="41"/>
    </row>
    <row r="67" spans="1:5" ht="18" customHeight="1" x14ac:dyDescent="0.25">
      <c r="A67" s="7"/>
      <c r="B67" s="8" t="s">
        <v>43</v>
      </c>
      <c r="C67" s="8"/>
      <c r="D67" s="8"/>
      <c r="E67" s="30">
        <v>0</v>
      </c>
    </row>
    <row r="68" spans="1:5" ht="18" customHeight="1" x14ac:dyDescent="0.25">
      <c r="A68" s="7"/>
      <c r="B68" s="8" t="s">
        <v>4</v>
      </c>
      <c r="C68" s="8"/>
      <c r="D68" s="8"/>
      <c r="E68" s="30">
        <v>0</v>
      </c>
    </row>
    <row r="69" spans="1:5" ht="18" customHeight="1" x14ac:dyDescent="0.25">
      <c r="A69" s="7"/>
      <c r="B69" s="8" t="s">
        <v>5</v>
      </c>
      <c r="C69" s="8"/>
      <c r="D69" s="8"/>
      <c r="E69" s="30">
        <v>0</v>
      </c>
    </row>
    <row r="70" spans="1:5" ht="18" customHeight="1" x14ac:dyDescent="0.25">
      <c r="A70" s="7"/>
      <c r="B70" s="8" t="s">
        <v>6</v>
      </c>
      <c r="C70" s="8"/>
      <c r="D70" s="8"/>
      <c r="E70" s="30">
        <v>0</v>
      </c>
    </row>
    <row r="71" spans="1:5" ht="18" customHeight="1" x14ac:dyDescent="0.25">
      <c r="A71" s="7"/>
      <c r="B71" s="8" t="s">
        <v>7</v>
      </c>
      <c r="C71" s="8"/>
      <c r="D71" s="8"/>
      <c r="E71" s="30">
        <v>0</v>
      </c>
    </row>
    <row r="72" spans="1:5" ht="18" customHeight="1" x14ac:dyDescent="0.25">
      <c r="A72" s="7"/>
      <c r="B72" s="8" t="s">
        <v>15</v>
      </c>
      <c r="C72" s="8"/>
      <c r="D72" s="8"/>
      <c r="E72" s="30">
        <v>0</v>
      </c>
    </row>
    <row r="73" spans="1:5" ht="18" customHeight="1" x14ac:dyDescent="0.25">
      <c r="A73" s="7"/>
      <c r="B73" s="8" t="s">
        <v>16</v>
      </c>
      <c r="C73" s="8"/>
      <c r="D73" s="8"/>
      <c r="E73" s="30">
        <v>0</v>
      </c>
    </row>
    <row r="74" spans="1:5" ht="18" customHeight="1" x14ac:dyDescent="0.25">
      <c r="A74" s="7"/>
      <c r="B74" s="8" t="s">
        <v>45</v>
      </c>
      <c r="C74" s="8"/>
      <c r="D74" s="8"/>
      <c r="E74" s="30">
        <v>0</v>
      </c>
    </row>
    <row r="75" spans="1:5" ht="18" customHeight="1" x14ac:dyDescent="0.25">
      <c r="A75" s="7"/>
      <c r="B75" s="8" t="s">
        <v>9</v>
      </c>
      <c r="C75" s="8"/>
      <c r="D75" s="8"/>
      <c r="E75" s="30">
        <v>0</v>
      </c>
    </row>
    <row r="76" spans="1:5" ht="18" customHeight="1" x14ac:dyDescent="0.25">
      <c r="A76" s="7"/>
      <c r="B76" s="8" t="s">
        <v>10</v>
      </c>
      <c r="C76" s="8"/>
      <c r="D76" s="8"/>
      <c r="E76" s="30">
        <v>0</v>
      </c>
    </row>
    <row r="77" spans="1:5" ht="18" customHeight="1" x14ac:dyDescent="0.25">
      <c r="A77" s="7" t="s">
        <v>14</v>
      </c>
      <c r="C77" s="8"/>
      <c r="D77" s="8"/>
      <c r="E77" s="30">
        <v>0</v>
      </c>
    </row>
    <row r="78" spans="1:5" ht="18" customHeight="1" x14ac:dyDescent="0.25">
      <c r="A78" s="7" t="s">
        <v>19</v>
      </c>
      <c r="B78" s="8"/>
      <c r="C78" s="8"/>
      <c r="D78" s="8"/>
      <c r="E78" s="30">
        <v>0</v>
      </c>
    </row>
    <row r="79" spans="1:5" ht="18" customHeight="1" x14ac:dyDescent="0.25">
      <c r="A79" s="7" t="s">
        <v>18</v>
      </c>
      <c r="B79" s="8"/>
      <c r="C79" s="8"/>
      <c r="D79" s="8"/>
      <c r="E79" s="30">
        <v>0</v>
      </c>
    </row>
    <row r="80" spans="1:5" ht="18" customHeight="1" x14ac:dyDescent="0.25">
      <c r="A80" s="7" t="s">
        <v>20</v>
      </c>
      <c r="B80" s="8"/>
      <c r="C80" s="8"/>
      <c r="D80" s="8"/>
      <c r="E80" s="30">
        <v>0</v>
      </c>
    </row>
    <row r="81" spans="1:5" ht="18" customHeight="1" x14ac:dyDescent="0.25">
      <c r="A81" s="7" t="s">
        <v>11</v>
      </c>
      <c r="B81" s="8"/>
      <c r="C81" s="8"/>
      <c r="D81" s="8"/>
      <c r="E81" s="42"/>
    </row>
    <row r="82" spans="1:5" ht="18" customHeight="1" x14ac:dyDescent="0.25">
      <c r="A82" s="7"/>
      <c r="B82" s="8" t="s">
        <v>21</v>
      </c>
      <c r="C82" s="8"/>
      <c r="D82" s="8"/>
      <c r="E82" s="30">
        <v>0</v>
      </c>
    </row>
    <row r="83" spans="1:5" ht="18" customHeight="1" x14ac:dyDescent="0.25">
      <c r="A83" s="7"/>
      <c r="B83" s="8" t="s">
        <v>36</v>
      </c>
      <c r="C83" s="8"/>
      <c r="D83" s="8"/>
      <c r="E83" s="30">
        <v>0</v>
      </c>
    </row>
    <row r="84" spans="1:5" ht="18" customHeight="1" x14ac:dyDescent="0.25">
      <c r="A84" s="7" t="s">
        <v>12</v>
      </c>
      <c r="B84" s="8"/>
      <c r="C84" s="8"/>
      <c r="D84" s="8"/>
      <c r="E84" s="42"/>
    </row>
    <row r="85" spans="1:5" ht="18" customHeight="1" x14ac:dyDescent="0.25">
      <c r="A85" s="7"/>
      <c r="B85" s="8" t="s">
        <v>12</v>
      </c>
      <c r="C85" s="8"/>
      <c r="D85" s="8"/>
      <c r="E85" s="30">
        <v>0</v>
      </c>
    </row>
    <row r="86" spans="1:5" ht="18" customHeight="1" x14ac:dyDescent="0.25">
      <c r="A86" s="7"/>
      <c r="B86" s="8" t="s">
        <v>24</v>
      </c>
      <c r="C86" s="8"/>
      <c r="D86" s="8"/>
      <c r="E86" s="30">
        <v>0</v>
      </c>
    </row>
    <row r="87" spans="1:5" ht="18" customHeight="1" x14ac:dyDescent="0.25">
      <c r="A87" s="7"/>
      <c r="B87" s="8" t="s">
        <v>25</v>
      </c>
      <c r="C87" s="8"/>
      <c r="D87" s="8"/>
      <c r="E87" s="30">
        <v>0</v>
      </c>
    </row>
    <row r="88" spans="1:5" ht="18" customHeight="1" x14ac:dyDescent="0.25">
      <c r="A88" s="13" t="s">
        <v>30</v>
      </c>
      <c r="B88" s="2"/>
      <c r="C88" s="2"/>
      <c r="D88" s="2"/>
      <c r="E88" s="31">
        <v>0</v>
      </c>
    </row>
    <row r="89" spans="1:5" ht="18" customHeight="1" x14ac:dyDescent="0.25">
      <c r="A89" s="7" t="s">
        <v>41</v>
      </c>
      <c r="B89" s="8"/>
      <c r="C89" s="8"/>
      <c r="D89" s="8"/>
      <c r="E89" s="30">
        <v>0</v>
      </c>
    </row>
    <row r="90" spans="1:5" ht="18" customHeight="1" x14ac:dyDescent="0.25">
      <c r="A90" s="7" t="s">
        <v>42</v>
      </c>
      <c r="B90" s="8"/>
      <c r="C90" s="8"/>
      <c r="D90" s="8"/>
      <c r="E90" s="30">
        <v>0</v>
      </c>
    </row>
    <row r="91" spans="1:5" ht="18" customHeight="1" x14ac:dyDescent="0.25">
      <c r="A91" s="9" t="s">
        <v>37</v>
      </c>
      <c r="B91" s="10"/>
      <c r="C91" s="10"/>
      <c r="D91" s="10"/>
      <c r="E91" s="23">
        <v>0</v>
      </c>
    </row>
    <row r="92" spans="1:5" ht="10.5" customHeight="1" x14ac:dyDescent="0.25">
      <c r="A92" s="6"/>
      <c r="B92" s="2"/>
      <c r="C92" s="2"/>
      <c r="D92" s="2"/>
      <c r="E92" s="34"/>
    </row>
    <row r="93" spans="1:5" ht="18" customHeight="1" x14ac:dyDescent="0.25">
      <c r="D93" s="40" t="s">
        <v>31</v>
      </c>
      <c r="E93" s="33">
        <f>IF(SUM(E61:E91)&gt;(0.53*SUM(E102:E105)),"více než maximum",SUM(E61:E91))</f>
        <v>0</v>
      </c>
    </row>
    <row r="94" spans="1:5" ht="10.5" customHeight="1" thickBot="1" x14ac:dyDescent="0.3">
      <c r="A94" s="6"/>
      <c r="B94" s="2"/>
      <c r="C94" s="2"/>
      <c r="D94" s="2"/>
      <c r="E94" s="34"/>
    </row>
    <row r="95" spans="1:5" ht="21.95" customHeight="1" thickBot="1" x14ac:dyDescent="0.3">
      <c r="A95" s="4" t="s">
        <v>50</v>
      </c>
      <c r="B95" s="5"/>
      <c r="C95" s="5"/>
      <c r="D95" s="5"/>
      <c r="E95" s="39"/>
    </row>
    <row r="96" spans="1:5" ht="10.5" customHeight="1" x14ac:dyDescent="0.25">
      <c r="A96" s="6"/>
      <c r="B96" s="2"/>
      <c r="C96" s="2"/>
      <c r="D96" s="2"/>
      <c r="E96" s="34"/>
    </row>
    <row r="97" spans="1:7" ht="18" customHeight="1" x14ac:dyDescent="0.25">
      <c r="A97" s="9" t="s">
        <v>39</v>
      </c>
      <c r="B97" s="10"/>
      <c r="C97" s="10"/>
      <c r="D97" s="10"/>
      <c r="E97" s="23">
        <v>0</v>
      </c>
    </row>
    <row r="98" spans="1:7" ht="10.5" customHeight="1" x14ac:dyDescent="0.25">
      <c r="A98" s="6"/>
      <c r="B98" s="2"/>
      <c r="C98" s="2"/>
      <c r="D98" s="2"/>
      <c r="E98" s="34"/>
    </row>
    <row r="99" spans="1:7" ht="18" customHeight="1" x14ac:dyDescent="0.25">
      <c r="D99" s="40" t="s">
        <v>31</v>
      </c>
      <c r="E99" s="24">
        <f>SUM(E97)</f>
        <v>0</v>
      </c>
    </row>
    <row r="100" spans="1:7" ht="10.5" customHeight="1" thickBot="1" x14ac:dyDescent="0.3">
      <c r="A100" s="6"/>
      <c r="B100" s="2"/>
      <c r="C100" s="2"/>
      <c r="D100" s="2"/>
      <c r="E100" s="34"/>
    </row>
    <row r="101" spans="1:7" ht="27.75" customHeight="1" thickBot="1" x14ac:dyDescent="0.3">
      <c r="A101" s="14" t="s">
        <v>32</v>
      </c>
      <c r="B101" s="5"/>
      <c r="C101" s="5"/>
      <c r="D101" s="5"/>
      <c r="E101" s="39"/>
    </row>
    <row r="102" spans="1:7" ht="21.75" customHeight="1" x14ac:dyDescent="0.25">
      <c r="A102" s="15" t="s">
        <v>46</v>
      </c>
      <c r="B102" s="16"/>
      <c r="C102" s="16"/>
      <c r="D102" s="16"/>
      <c r="E102" s="27">
        <f>SUM(E6:E10)</f>
        <v>0</v>
      </c>
      <c r="G102" s="36"/>
    </row>
    <row r="103" spans="1:7" ht="21.75" customHeight="1" x14ac:dyDescent="0.25">
      <c r="A103" s="17" t="s">
        <v>52</v>
      </c>
      <c r="B103" s="8"/>
      <c r="C103" s="8"/>
      <c r="D103" s="8"/>
      <c r="E103" s="28">
        <f>SUM(E18:E44)</f>
        <v>0</v>
      </c>
    </row>
    <row r="104" spans="1:7" ht="21.75" customHeight="1" x14ac:dyDescent="0.25">
      <c r="A104" s="17" t="s">
        <v>48</v>
      </c>
      <c r="B104" s="8"/>
      <c r="C104" s="8"/>
      <c r="D104" s="8"/>
      <c r="E104" s="28">
        <f>SUM(E52:E53)</f>
        <v>0</v>
      </c>
    </row>
    <row r="105" spans="1:7" ht="21.75" customHeight="1" x14ac:dyDescent="0.25">
      <c r="A105" s="17" t="s">
        <v>49</v>
      </c>
      <c r="B105" s="8"/>
      <c r="C105" s="8"/>
      <c r="D105" s="8"/>
      <c r="E105" s="28">
        <f>SUM(E61:E91)</f>
        <v>0</v>
      </c>
    </row>
    <row r="106" spans="1:7" ht="21.75" customHeight="1" thickBot="1" x14ac:dyDescent="0.3">
      <c r="A106" s="17" t="s">
        <v>50</v>
      </c>
      <c r="B106" s="8"/>
      <c r="C106" s="8"/>
      <c r="D106" s="8"/>
      <c r="E106" s="28">
        <f>SUM(E97)</f>
        <v>0</v>
      </c>
    </row>
    <row r="107" spans="1:7" ht="22.5" customHeight="1" x14ac:dyDescent="0.25">
      <c r="A107" s="18" t="s">
        <v>33</v>
      </c>
      <c r="B107" s="19"/>
      <c r="C107" s="19"/>
      <c r="D107" s="19"/>
      <c r="E107" s="29">
        <f>SUM(E102:E106)</f>
        <v>0</v>
      </c>
    </row>
    <row r="108" spans="1:7" ht="22.5" customHeight="1" x14ac:dyDescent="0.25">
      <c r="A108" s="20" t="s">
        <v>34</v>
      </c>
      <c r="B108" s="2"/>
      <c r="C108" s="2"/>
      <c r="D108" s="2"/>
      <c r="E108" s="25">
        <f>E107*0.21</f>
        <v>0</v>
      </c>
    </row>
    <row r="109" spans="1:7" ht="22.5" customHeight="1" thickBot="1" x14ac:dyDescent="0.3">
      <c r="A109" s="21" t="s">
        <v>35</v>
      </c>
      <c r="B109" s="22"/>
      <c r="C109" s="22"/>
      <c r="D109" s="22"/>
      <c r="E109" s="26">
        <f>E107+E108</f>
        <v>0</v>
      </c>
    </row>
  </sheetData>
  <sheetProtection algorithmName="SHA-512" hashValue="uaztNuK5WMqSW31NH9eQjSbikGrs9nBdIRQcCWnorL9ZU0mM6FjRU/l3GE12PPt9/+AE0RI56ZzS4wp9xpeovg==" saltValue="of12QLEyAxodysmLfITEug==" spinCount="100000" sheet="1" objects="1" scenarios="1" selectLockedCells="1"/>
  <pageMargins left="0.25" right="0.25" top="0.75" bottom="0.75" header="0.3" footer="0.3"/>
  <pageSetup paperSize="9" scale="99" orientation="portrait" r:id="rId1"/>
  <headerFooter>
    <oddHeader xml:space="preserve">&amp;LPříloha č. 3 - Rozklad nabídkové ceny
</oddHeader>
  </headerFooter>
  <rowBreaks count="2" manualBreakCount="2">
    <brk id="46" max="9" man="1"/>
    <brk id="9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2017-02-15T09:53:53Z</cp:lastPrinted>
  <dcterms:created xsi:type="dcterms:W3CDTF">2017-02-14T07:24:11Z</dcterms:created>
  <dcterms:modified xsi:type="dcterms:W3CDTF">2017-11-16T08:48:59Z</dcterms:modified>
</cp:coreProperties>
</file>